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ЭО\Отчет по ценным бумагам\"/>
    </mc:Choice>
  </mc:AlternateContent>
  <bookViews>
    <workbookView xWindow="0" yWindow="0" windowWidth="28800" windowHeight="11835"/>
  </bookViews>
  <sheets>
    <sheet name="Годовой отчет за 2024 год" sheetId="1" r:id="rId1"/>
  </sheets>
  <calcPr calcId="152511"/>
</workbook>
</file>

<file path=xl/calcChain.xml><?xml version="1.0" encoding="utf-8"?>
<calcChain xmlns="http://schemas.openxmlformats.org/spreadsheetml/2006/main">
  <c r="C67" i="1" l="1"/>
  <c r="C275" i="1"/>
  <c r="C276" i="1"/>
  <c r="C277" i="1"/>
  <c r="C278" i="1"/>
  <c r="C279" i="1"/>
  <c r="C201" i="1"/>
  <c r="C202" i="1"/>
  <c r="C203" i="1"/>
  <c r="C204" i="1"/>
  <c r="C205" i="1"/>
  <c r="C152" i="1"/>
  <c r="C151" i="1"/>
  <c r="C150" i="1"/>
  <c r="C149" i="1"/>
  <c r="C148" i="1"/>
  <c r="C60" i="1"/>
  <c r="C147" i="1" s="1"/>
  <c r="C59" i="1"/>
  <c r="C199" i="1" s="1"/>
  <c r="C274" i="1" l="1"/>
  <c r="C200" i="1"/>
  <c r="C273" i="1"/>
  <c r="C146" i="1"/>
</calcChain>
</file>

<file path=xl/comments1.xml><?xml version="1.0" encoding="utf-8"?>
<comments xmlns="http://schemas.openxmlformats.org/spreadsheetml/2006/main">
  <authors>
    <author xml:space="preserve">Якубовский </author>
    <author>Сергей Якубовский</author>
    <author>Сергей</author>
  </authors>
  <commentList>
    <comment ref="C2" authorId="0" shapeId="0">
      <text>
        <r>
          <rPr>
            <sz val="9"/>
            <color indexed="8"/>
            <rFont val="Tahoma"/>
            <family val="2"/>
            <charset val="204"/>
          </rPr>
          <t xml:space="preserve">Указывается только само наименование ОАО без слов "ОАО" или "Открытое акционерное общество"
</t>
        </r>
      </text>
    </comment>
    <comment ref="C7" authorId="1" shapeId="0">
      <text>
        <r>
          <rPr>
            <b/>
            <sz val="10"/>
            <color indexed="8"/>
            <rFont val="Arial Cyr"/>
          </rPr>
          <t xml:space="preserve">       Заполняется на основании данных реестра акционеров, сформированного на последнюю дату отчетного периода, и включает как общее количество акционеров, так и информацию о количестве юридических и физических лиц, входящих в состав акционеров, на конец отчетного периода. При этом суммарное значение количества юридических и физических лиц, являющихся акционерами общества, должно соответствовать общему количеству акционеров.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Эмитент, на счете «депо» которого учитываются акции собственной эмиссии, не является акционером.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В случае, если акции эмитента принадлежат нескольким республиканским органам государственного управления и местным исполнительным и распорядительным органам, их следует отражать как одного акционера (государство), который включается в количество акционеров - юридических лиц.</t>
        </r>
        <r>
          <rPr>
            <sz val="10"/>
            <color indexed="8"/>
            <rFont val="Arial Cyr"/>
          </rPr>
          <t xml:space="preserve">
</t>
        </r>
        <r>
          <rPr>
            <b/>
            <sz val="10"/>
            <color indexed="8"/>
            <rFont val="Arial Cyr"/>
          </rPr>
          <t>В случае передачи ценных бумаг эмитента в доверительное управление количество акционеров остается неизменным. При этом доверительный управляющий не является акционером</t>
        </r>
        <r>
          <rPr>
            <sz val="10"/>
            <color indexed="8"/>
            <rFont val="Arial Cyr"/>
          </rPr>
          <t xml:space="preserve">. </t>
        </r>
      </text>
    </comment>
    <comment ref="D9" authorId="0" shapeId="0">
      <text>
        <r>
          <rPr>
            <b/>
            <sz val="9"/>
            <color indexed="8"/>
            <rFont val="Tahoma"/>
            <family val="2"/>
            <charset val="204"/>
          </rPr>
          <t>За 2024 год</t>
        </r>
      </text>
    </comment>
    <comment ref="E9" authorId="0" shapeId="0">
      <text>
        <r>
          <rPr>
            <b/>
            <sz val="9"/>
            <color indexed="8"/>
            <rFont val="Tahoma"/>
            <family val="2"/>
            <charset val="204"/>
          </rPr>
          <t>За 2023 год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0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сумма, начисленная на выплату дивидендов на акции в данном отчетном периоде (в том числе начисленная, но не выплаченная в данном отчетном периоде), часть суммы чистой прибыли, которая должна быть выплачена акционерам на основании решения общего собрания акционеров о выплате промежуточных, годовых дивидендов.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1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сумма, направленная на выплату дивидендов (отраженная по кредиту счетов бухгалтерского учета 50 «Касса», 51 «Расчетные счета», 52 «Валютные счета», 55 «Специальные счета в банках»), а также сумма начисленного налога с доходов в виде дивидендов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2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размер дивидендов, приходящихся на одну простую (обыкновенную) акцию (отношение суммы, начисленной на выплату дивидендов на простые (обыкновенные) акции в данном отчетном периоде (в том числе начисленной, но не выплаченной в данном отчетном периоде), к количеству простых акций, на которые начислялись дивиденды).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13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размер дивидендов, приходящихся на одну привилегированную акцию определенного типа (отношение суммы, начисленной на выплату дивидендов на привилегированные акции данного типа в данном отчетном периоде (в том числе начисленной, но не выплаченной в данном отчетном периоде), к количеству привилегированных акций данного типа, на которые начислялись дивиденды)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21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отношение стоимости чистых активов организации, рассчитанной в соответствии с Инструкцией о порядке расчета стоимости чистых активов, к количеству акций, эмитированных открытым акционерным обществом</t>
        </r>
      </text>
    </comment>
    <comment ref="E21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отношение стоимости чистых активов организации, рассчитанной в соответствии с Инструкцией о порядке расчета стоимости чистых активов, к количеству акций, эмитированных открытым акционерным обществом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22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количество акций собственной эмиссии, учитываемых по состоянию на последнюю дату отчетного периода на счете «депо» открытого акционерного общества, за исключением акций к размещению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 </t>
        </r>
        <r>
          <rPr>
            <b/>
            <u/>
            <sz val="11"/>
            <color indexed="8"/>
            <rFont val="Tahoma"/>
            <family val="2"/>
            <charset val="204"/>
          </rPr>
          <t>НЕ УКАЗЫВАЙТЕ КОЛИЧЕСТВО ВЫПУЩЕННЫХ ОБЩЕСТВОМ АКЦИЙ</t>
        </r>
      </text>
    </comment>
    <comment ref="E22" authorId="0" shapeId="0">
      <text>
        <r>
          <rPr>
            <b/>
            <sz val="9"/>
            <color indexed="8"/>
            <rFont val="Tahoma"/>
            <family val="2"/>
            <charset val="204"/>
          </rPr>
          <t>отражается количество акций собственной эмиссии, учитываемых по состоянию на последнюю дату отчетного периода на счете «депо» открытого акционерного общества, за исключением акций к размещению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 </t>
        </r>
        <r>
          <rPr>
            <b/>
            <u/>
            <sz val="11"/>
            <color indexed="8"/>
            <rFont val="Tahoma"/>
            <family val="2"/>
            <charset val="204"/>
          </rPr>
          <t>НЕ УКАЗЫВАЙТЕ КОЛИЧЕСТВО ВЫПУЩЕННЫХ ОБЩЕСТВОМ АКЦИЙ</t>
        </r>
      </text>
    </comment>
    <comment ref="E26" authorId="0" shapeId="0">
      <text>
        <r>
          <rPr>
            <b/>
            <sz val="9"/>
            <color indexed="8"/>
            <rFont val="Tahoma"/>
            <family val="2"/>
            <charset val="204"/>
          </rPr>
          <t>указывается срок, по истечении которого акции подлежат реализации, в соответствии с уставом общества либо, если такой срок уставом не определен, в соответствии с частью шестой статьи 77 Закона Республики Беларусь «О хозяйственных обществах».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D45" authorId="1" shapeId="0">
      <text>
        <r>
          <rPr>
            <b/>
            <sz val="12"/>
            <color indexed="8"/>
            <rFont val="Tahoma"/>
            <family val="2"/>
            <charset val="204"/>
          </rPr>
          <t>Дата указанная в заключении аудитором.</t>
        </r>
        <r>
          <rPr>
            <sz val="12"/>
            <color indexed="8"/>
            <rFont val="Tahoma"/>
            <family val="2"/>
            <charset val="204"/>
          </rPr>
          <t xml:space="preserve">
</t>
        </r>
      </text>
    </comment>
    <comment ref="D46" authorId="1" shapeId="0">
      <text>
        <r>
          <rPr>
            <b/>
            <sz val="12"/>
            <color indexed="8"/>
            <rFont val="Tahoma"/>
            <family val="2"/>
            <charset val="204"/>
          </rPr>
          <t xml:space="preserve">Пример: 
</t>
        </r>
        <r>
          <rPr>
            <sz val="12"/>
            <color indexed="8"/>
            <rFont val="Arial Cyr"/>
          </rPr>
          <t xml:space="preserve">Общество с дополнительной ответственностью "ПриватКонсалт", 220004, г. Минск, ул. Короля д.51 пом 36, зарегистрирован Минским ГИК 12.07.2007 г. No 190846719 
</t>
        </r>
        <r>
          <rPr>
            <sz val="10"/>
            <color indexed="8"/>
            <rFont val="Tahoma"/>
            <family val="2"/>
            <charset val="204"/>
          </rPr>
          <t xml:space="preserve">
</t>
        </r>
      </text>
    </comment>
    <comment ref="B49" authorId="1" shapeId="0">
      <text>
        <r>
          <rPr>
            <b/>
            <sz val="10"/>
            <color indexed="8"/>
            <rFont val="Tahoma"/>
            <family val="2"/>
            <charset val="204"/>
          </rPr>
          <t xml:space="preserve">Из заключения аудитора - полный текст его мнения.
</t>
        </r>
      </text>
    </comment>
    <comment ref="D51" authorId="1" shapeId="0">
      <text>
        <r>
          <rPr>
            <b/>
            <sz val="12"/>
            <color indexed="8"/>
            <rFont val="Tahoma"/>
            <family val="2"/>
            <charset val="204"/>
          </rPr>
          <t xml:space="preserve">Указывается дата отправки заявки для раскрытиие аудитоского заключения на ЕПФР через Личный кабинет </t>
        </r>
        <r>
          <rPr>
            <sz val="12"/>
            <color indexed="8"/>
            <rFont val="Tahoma"/>
            <family val="2"/>
            <charset val="204"/>
          </rPr>
          <t xml:space="preserve">
</t>
        </r>
      </text>
    </comment>
    <comment ref="B54" authorId="2" shapeId="0">
      <text>
        <r>
          <rPr>
            <sz val="10"/>
            <color indexed="8"/>
            <rFont val="Arial Cyr"/>
          </rPr>
          <t>Пример: Общество освобождено от обязательного аудита в соответствии с п. 5 ст. 22 Закона Республики Беларусь  от 12.07.2013 № 56-З «Об аудиторской деятельности»</t>
        </r>
      </text>
    </comment>
    <comment ref="B56" authorId="0" shapeId="0">
      <text>
        <r>
          <rPr>
            <b/>
            <sz val="9"/>
            <color indexed="8"/>
            <rFont val="Tahoma"/>
            <family val="2"/>
            <charset val="204"/>
          </rPr>
          <t xml:space="preserve">Указывается: 
</t>
        </r>
        <r>
          <rPr>
            <b/>
            <sz val="9"/>
            <color indexed="8"/>
            <rFont val="Tahoma"/>
            <family val="2"/>
            <charset val="204"/>
          </rPr>
          <t xml:space="preserve">Применяется - если СВОД одобрен эмитентом и указывается кем и когда + какие локальные акта утверждены и применяются.
</t>
        </r>
        <r>
          <rPr>
            <b/>
            <sz val="9"/>
            <color indexed="8"/>
            <rFont val="Tahoma"/>
            <family val="2"/>
            <charset val="204"/>
          </rPr>
          <t xml:space="preserve">Не применяется - если СВОД не одобрен эмитентом.
</t>
        </r>
        <r>
          <rPr>
            <b/>
            <sz val="9"/>
            <color indexed="8"/>
            <rFont val="Tahoma"/>
            <family val="2"/>
            <charset val="204"/>
          </rPr>
          <t xml:space="preserve">Можно указаать информацию о следующих документах эмтиента:
</t>
        </r>
        <r>
          <rPr>
            <b/>
            <sz val="9"/>
            <color indexed="8"/>
            <rFont val="Tahoma"/>
            <family val="2"/>
            <charset val="204"/>
          </rPr>
          <t xml:space="preserve">"ПОЛОЖЕНИЕ о порядке учета аффилированных лиц" (когда и кем утверждено)
</t>
        </r>
        <r>
          <rPr>
            <b/>
            <sz val="9"/>
            <color indexed="8"/>
            <rFont val="Tahoma"/>
            <family val="2"/>
            <charset val="204"/>
          </rPr>
          <t xml:space="preserve">"Регламент работы акционерного общества с реестром владельцев ценных бумаг."(когда и кем утвержден)
</t>
        </r>
        <r>
          <rPr>
            <b/>
            <sz val="9"/>
            <color indexed="8"/>
            <rFont val="Tahoma"/>
            <family val="2"/>
            <charset val="204"/>
          </rPr>
          <t xml:space="preserve">Отражаются сведения о применении эмитентом свода правил корпоративного поведения, рекомендованного для применения приказом Министерства финансов Республики Беларусь от 18 августа 2007 г. № 293 «О применении Свода правил корпоративного поведения» 
</t>
        </r>
        <r>
          <rPr>
            <b/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
</t>
        </r>
      </text>
    </comment>
    <comment ref="C57" authorId="0" shapeId="0">
      <text>
        <r>
          <rPr>
            <b/>
            <sz val="9"/>
            <color indexed="8"/>
            <rFont val="Tahoma"/>
            <family val="2"/>
            <charset val="204"/>
          </rPr>
          <t xml:space="preserve">указывается адрес официального сайта </t>
        </r>
        <r>
          <rPr>
            <sz val="9"/>
            <color indexed="8"/>
            <rFont val="Tahoma"/>
            <family val="2"/>
            <charset val="204"/>
          </rPr>
          <t xml:space="preserve">
</t>
        </r>
        <r>
          <rPr>
            <sz val="9"/>
            <color indexed="8"/>
            <rFont val="Tahoma"/>
            <family val="2"/>
            <charset val="204"/>
          </rPr>
          <t xml:space="preserve">(например: www.abcd.by)
</t>
        </r>
        <r>
          <rPr>
            <b/>
            <sz val="9"/>
            <color indexed="8"/>
            <rFont val="Tahoma"/>
            <family val="2"/>
            <charset val="204"/>
          </rPr>
          <t>или адрес страницы в Вашем личном кабинете вида</t>
        </r>
        <r>
          <rPr>
            <sz val="9"/>
            <color indexed="8"/>
            <rFont val="Tahoma"/>
            <family val="2"/>
            <charset val="204"/>
          </rPr>
          <t>:***.epfr.by</t>
        </r>
      </text>
    </comment>
  </commentList>
</comments>
</file>

<file path=xl/sharedStrings.xml><?xml version="1.0" encoding="utf-8"?>
<sst xmlns="http://schemas.openxmlformats.org/spreadsheetml/2006/main" count="991" uniqueCount="377">
  <si>
    <t>Код строки</t>
  </si>
  <si>
    <t>Основные средства</t>
  </si>
  <si>
    <t>Нематериальные активы</t>
  </si>
  <si>
    <t>Итого по разделу II</t>
  </si>
  <si>
    <t xml:space="preserve">Итого по разделу I  </t>
  </si>
  <si>
    <t>Доходы будущих периодов</t>
  </si>
  <si>
    <t>Итого по разделу III</t>
  </si>
  <si>
    <t>IV. ДОЛГОСРОЧНЫЕ ОБЯЗАТЕЛЬСТВА</t>
  </si>
  <si>
    <t>Долгосрочные кредиты и займы</t>
  </si>
  <si>
    <t>Итого по разделу IV</t>
  </si>
  <si>
    <t>V. КРАТКОСРОЧНЫЕ ОБЯЗАТЕЛЬСТВА</t>
  </si>
  <si>
    <t>Итого по разделу V</t>
  </si>
  <si>
    <t>БАЛАНС</t>
  </si>
  <si>
    <t>Отчет о прибылях и убытках</t>
  </si>
  <si>
    <t>Целевое финансирование</t>
  </si>
  <si>
    <t>020</t>
  </si>
  <si>
    <t>030</t>
  </si>
  <si>
    <t>070</t>
  </si>
  <si>
    <t>090</t>
  </si>
  <si>
    <t>100</t>
  </si>
  <si>
    <t>120</t>
  </si>
  <si>
    <t>150</t>
  </si>
  <si>
    <t>160</t>
  </si>
  <si>
    <t>Налог на прибыль</t>
  </si>
  <si>
    <t>Обеспеченность акции имуществом общества</t>
  </si>
  <si>
    <t>тысяч рублей</t>
  </si>
  <si>
    <t>штук</t>
  </si>
  <si>
    <t>Долгосрочные финансовые вложения</t>
  </si>
  <si>
    <t>Отложенные налоговые активы</t>
  </si>
  <si>
    <t>I. ДОЛГОСРОЧНЫЕ АКТИВЫ</t>
  </si>
  <si>
    <t>II. КРАТКОСРОЧНЫЕ АКТИВЫ</t>
  </si>
  <si>
    <t>Запасы</t>
  </si>
  <si>
    <t>незавершенное производство</t>
  </si>
  <si>
    <t>материалы</t>
  </si>
  <si>
    <t xml:space="preserve">В том числе: </t>
  </si>
  <si>
    <t>готовая продукция и товары</t>
  </si>
  <si>
    <t>Расходы будущих периодов</t>
  </si>
  <si>
    <t>Налог на добавленную стоимость по приобретенным товарам, работам, услугам</t>
  </si>
  <si>
    <t>Краткосрочная дебиторская задолженность</t>
  </si>
  <si>
    <t>Прочие краткосрочные активы</t>
  </si>
  <si>
    <t>III. СОБСТВЕННЫЙ КАПИТАЛ</t>
  </si>
  <si>
    <t>Нераспределенная прибыль (непокрытый убыток)</t>
  </si>
  <si>
    <t>Долгосрочные обязательства по лизинговым платежам</t>
  </si>
  <si>
    <t>Краткосрочная кредиторская задолженность</t>
  </si>
  <si>
    <t>010</t>
  </si>
  <si>
    <t xml:space="preserve">Выручка от реализации продукции, товаров, работ, услуг </t>
  </si>
  <si>
    <t>Себестоимость реализованной продукции, товаров, работ, услуг</t>
  </si>
  <si>
    <t>Управленческие расходы</t>
  </si>
  <si>
    <t>040</t>
  </si>
  <si>
    <t>060</t>
  </si>
  <si>
    <t>Прочие доходы по текущей деятельности</t>
  </si>
  <si>
    <t>Прочие расходы по текущей деятельности</t>
  </si>
  <si>
    <t>080</t>
  </si>
  <si>
    <t>Доходы по инвестиционной деятельности</t>
  </si>
  <si>
    <t>Расходы по инвестиционной деятельности</t>
  </si>
  <si>
    <t>110</t>
  </si>
  <si>
    <t>Доходы по финансовой деятельности</t>
  </si>
  <si>
    <t>Расходы по финансовой деятельности</t>
  </si>
  <si>
    <t>130</t>
  </si>
  <si>
    <t>Прибыль (убыток) до налогообложения</t>
  </si>
  <si>
    <t>170</t>
  </si>
  <si>
    <t>Изменение отложенных налоговых активов</t>
  </si>
  <si>
    <t>Чистая прибыль(убыток)</t>
  </si>
  <si>
    <t>210</t>
  </si>
  <si>
    <t>Совокупная прибыль (убыток)</t>
  </si>
  <si>
    <t>240</t>
  </si>
  <si>
    <t>Вложения в долгосрочные активы</t>
  </si>
  <si>
    <t>поставщикам, подрядчикам, исполнителям</t>
  </si>
  <si>
    <t>по авансам полученным</t>
  </si>
  <si>
    <t>по налогам и сборам</t>
  </si>
  <si>
    <t>по социальному страхованию и обеспечению</t>
  </si>
  <si>
    <t>по оплате труда</t>
  </si>
  <si>
    <t>по лизинговым платежам</t>
  </si>
  <si>
    <t>собственнику имущества (учредителям, участникам)</t>
  </si>
  <si>
    <t>прочим кредиторам</t>
  </si>
  <si>
    <t>проценты к получению</t>
  </si>
  <si>
    <t>прочие доходы по инвестиционной деятельности</t>
  </si>
  <si>
    <t>101</t>
  </si>
  <si>
    <t>103</t>
  </si>
  <si>
    <t>104</t>
  </si>
  <si>
    <t>111</t>
  </si>
  <si>
    <t>121</t>
  </si>
  <si>
    <t>В том числе:</t>
  </si>
  <si>
    <t>Долгосрочная дебиторская задолженность</t>
  </si>
  <si>
    <t>132</t>
  </si>
  <si>
    <t>140</t>
  </si>
  <si>
    <t>112</t>
  </si>
  <si>
    <t>прочие расходы от инвестиционной деятельности</t>
  </si>
  <si>
    <t>133</t>
  </si>
  <si>
    <t>прочие расходы от финансовой деятельности</t>
  </si>
  <si>
    <t>Краткосрочные кредиты и займы</t>
  </si>
  <si>
    <t>Краткосрочная часть долгосрочных обязательств</t>
  </si>
  <si>
    <t>проценты к уплате</t>
  </si>
  <si>
    <t>131</t>
  </si>
  <si>
    <t>Доходные вложения в материальные активы</t>
  </si>
  <si>
    <t>в том числе:                                                                            инвестиционная недвижимость</t>
  </si>
  <si>
    <t>предметы финансовой аренды (лизинга)</t>
  </si>
  <si>
    <t>прочие доходные вложения в материальные активы</t>
  </si>
  <si>
    <t>Прочие долгосрочные активы</t>
  </si>
  <si>
    <t>животные на выращивании и откорме</t>
  </si>
  <si>
    <t>товары отгруженные</t>
  </si>
  <si>
    <t>прочие запасы</t>
  </si>
  <si>
    <t>Долгосрочные активы, предназначенные для реализации</t>
  </si>
  <si>
    <t>Краткосрочные финансовые вложения</t>
  </si>
  <si>
    <t>Уставный капитал</t>
  </si>
  <si>
    <t>Неоплаченная часть уставного капитала</t>
  </si>
  <si>
    <t>Собственные акции (доли в уставном капитале)</t>
  </si>
  <si>
    <t>Резервный капитал</t>
  </si>
  <si>
    <t>Добавочный капитал</t>
  </si>
  <si>
    <t>Чистая прибыль (убыток) отчетного периода</t>
  </si>
  <si>
    <t>Отложенные налоговые обязательства</t>
  </si>
  <si>
    <t>Резервы предстоящих платежей</t>
  </si>
  <si>
    <t>Прочие долгосрочные обязательства</t>
  </si>
  <si>
    <t>Обязательства, предназначенные для реализации</t>
  </si>
  <si>
    <t>Прочие краткосрочные обязательства</t>
  </si>
  <si>
    <t>Расходы на реализацию</t>
  </si>
  <si>
    <t>050</t>
  </si>
  <si>
    <t xml:space="preserve">Прибыль (убыток) от текущей деятельности                          </t>
  </si>
  <si>
    <t>доходы от выбытия основных средств, нематериальных активов и других долгосрочных активов</t>
  </si>
  <si>
    <t>доходы от участия в уставном капитале других организаций</t>
  </si>
  <si>
    <t>102</t>
  </si>
  <si>
    <t>прочие доходы по финансовой деятельности</t>
  </si>
  <si>
    <t>122</t>
  </si>
  <si>
    <t>Изменение отложенных налоговых обязательств</t>
  </si>
  <si>
    <t>180</t>
  </si>
  <si>
    <t>Прочие налоги и сборы, исчисляемые из прибыли (дохода)</t>
  </si>
  <si>
    <t>190</t>
  </si>
  <si>
    <t>Прочие платежи, исчисляемые из прибыли (дохода)</t>
  </si>
  <si>
    <t>200</t>
  </si>
  <si>
    <t xml:space="preserve">Результат от переоценки долгосрочных активов, не включаемый в чистую прибыль (убыток) </t>
  </si>
  <si>
    <t>220</t>
  </si>
  <si>
    <t>Результат от прочих операций, не включаемый в чистую прибыль (убыток)</t>
  </si>
  <si>
    <t>230</t>
  </si>
  <si>
    <t>Базовая прибыль (убыток) на акцию</t>
  </si>
  <si>
    <t>250</t>
  </si>
  <si>
    <t>Разводненная прибыль (убыток) на акцию</t>
  </si>
  <si>
    <t>260</t>
  </si>
  <si>
    <t>поступившие в распоряжение общества:</t>
  </si>
  <si>
    <t>Срок реализации акций, поступивших в распоряжение общества</t>
  </si>
  <si>
    <t>приобретенные в целях сокращения общего количества акций:</t>
  </si>
  <si>
    <t>в том числе:</t>
  </si>
  <si>
    <t>количество акций, штук</t>
  </si>
  <si>
    <t>Организация</t>
  </si>
  <si>
    <t>Учетный номер плательщика</t>
  </si>
  <si>
    <t>Вид экономической деятельности</t>
  </si>
  <si>
    <t>Организационно-правовая форма</t>
  </si>
  <si>
    <t>Орган управления</t>
  </si>
  <si>
    <t>Единица измерения</t>
  </si>
  <si>
    <t>Адрес</t>
  </si>
  <si>
    <t>Дата утверждения</t>
  </si>
  <si>
    <t>Дата отправки</t>
  </si>
  <si>
    <t>Дата принятия</t>
  </si>
  <si>
    <t>Активы</t>
  </si>
  <si>
    <t>Собственный капитал и обязательства</t>
  </si>
  <si>
    <t>Открытое акционерное общество</t>
  </si>
  <si>
    <t>За отчетный период</t>
  </si>
  <si>
    <t>За аналогичный период прошлого года</t>
  </si>
  <si>
    <t>рублей</t>
  </si>
  <si>
    <t>Начислено на выплату дивидендов в данном отчетном периоде</t>
  </si>
  <si>
    <t>Фактически выплаченные дивиденды в данном отчетном периоде</t>
  </si>
  <si>
    <t>Дивиденды, приходящиеся на одну простую (обыкновенную) акцию (включая налоги)</t>
  </si>
  <si>
    <t>Дивиденды, фактически выплаченные на одну простую (обыкновенную) акцию (включая налоги)</t>
  </si>
  <si>
    <t>Период, за который выплачивались дивиденды</t>
  </si>
  <si>
    <t>Дата (даты) принятия решений о выплате дивидендов</t>
  </si>
  <si>
    <t>Срок (сроки) выплаты дивидендов</t>
  </si>
  <si>
    <t>Количество акций, находящихся на балансе общества, - всего</t>
  </si>
  <si>
    <t>число, месяц, год</t>
  </si>
  <si>
    <t xml:space="preserve">13. Сведения о применении открытым акционерным обществом Свода правил корпоративного поведения (только в составе годового отчета): </t>
  </si>
  <si>
    <t xml:space="preserve">в том числе: </t>
  </si>
  <si>
    <t>Наименование показателей</t>
  </si>
  <si>
    <t xml:space="preserve">Валовая прибыль </t>
  </si>
  <si>
    <t xml:space="preserve">Прибыль (убыток) от реализации продукции, товаров, работ, услуг </t>
  </si>
  <si>
    <t>расходы от выбытия основных средств, нематериальных активов и других долгосрочных активов</t>
  </si>
  <si>
    <t>курсовые разницы от пересчета активов и обязательств</t>
  </si>
  <si>
    <t>Информация об открытом акционерном обществе и его деятельности</t>
  </si>
  <si>
    <t>Х</t>
  </si>
  <si>
    <t>Общее собрание акционеров, наблюдательный совет, директор</t>
  </si>
  <si>
    <t>тыс.руб</t>
  </si>
  <si>
    <t>Показатель</t>
  </si>
  <si>
    <t>лиц</t>
  </si>
  <si>
    <t>Дивиденды, приходящиеся на одну привилегированную акцию (включая налоги) первого типа ___________</t>
  </si>
  <si>
    <t>Дивиденды, приходящиеся на одну привилегированную акцию (включая налоги) второго типа ___________</t>
  </si>
  <si>
    <t>Дивиденды, фактически выплаченные на одну привилегированную акцию (включая налоги) первого типа ___________</t>
  </si>
  <si>
    <t>Дивиденды, фактически выплаченные на одну привилегированную акцию (включая налоги) второго типа ___________</t>
  </si>
  <si>
    <t>Чистая прибыль (убыток)</t>
  </si>
  <si>
    <t>Период, за который проводился аудит:</t>
  </si>
  <si>
    <t>Дата и источник опубликования аудиторского заключения по бухгалтерской (финансовой) отчетности в полном объеме:</t>
  </si>
  <si>
    <t>14. Адрес официального сайта открытого акционерного общества в глобальной компьютерной сети Интернет:</t>
  </si>
  <si>
    <t>Итого</t>
  </si>
  <si>
    <t>Корректировки в связи с изменением учетной политики</t>
  </si>
  <si>
    <t>Корректировки в связи с исправлением ошибок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</si>
  <si>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</si>
  <si>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</si>
  <si>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</si>
  <si>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</si>
  <si>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</si>
  <si>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</si>
  <si>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</si>
  <si>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</si>
  <si>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</si>
  <si>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Уменьшение собственного капитала - всего</t>
  </si>
  <si>
    <t>Изменение уставного капитала</t>
  </si>
  <si>
    <t>Изменение резервного капитала</t>
  </si>
  <si>
    <t>Изменение добавочного капитала</t>
  </si>
  <si>
    <t>Поступило денежных средств - всего</t>
  </si>
  <si>
    <t>Направлено денежных средств - всего</t>
  </si>
  <si>
    <t>Результат движения денежных средств по текущей деятельности </t>
  </si>
  <si>
    <t>Движение денежных средств по инвестиционной деятельности</t>
  </si>
  <si>
    <t>Результат движения денежных средств по инвестиционной деятельности </t>
  </si>
  <si>
    <t>Движение денежных средств по финансовой деятельности</t>
  </si>
  <si>
    <t>Результат движения денежных средств по финансовой деятельности </t>
  </si>
  <si>
    <t>Результат движения денежных средств по текущей, инвестиционной и финансовой деятельности </t>
  </si>
  <si>
    <t>Влияние изменений курсов иностранных валют </t>
  </si>
  <si>
    <t>Движение денежных средств по текущей деятельности</t>
  </si>
  <si>
    <t>Отчет о движении денежных средств</t>
  </si>
  <si>
    <t xml:space="preserve">     в том числе:</t>
  </si>
  <si>
    <t xml:space="preserve">     от покупателей продукции, товаров, заказчиков работ, услуг</t>
  </si>
  <si>
    <t xml:space="preserve">     от покупателей материалов и других запасов</t>
  </si>
  <si>
    <t xml:space="preserve">     роялти</t>
  </si>
  <si>
    <t xml:space="preserve">     прочие поступления</t>
  </si>
  <si>
    <t xml:space="preserve">     на приобретение запасов, работ, услуг</t>
  </si>
  <si>
    <t xml:space="preserve">     на оплату труда</t>
  </si>
  <si>
    <t xml:space="preserve">     на уплату налогов и сборов</t>
  </si>
  <si>
    <t xml:space="preserve">     на прочие выплаты</t>
  </si>
  <si>
    <t xml:space="preserve">      в том числе:</t>
  </si>
  <si>
    <t xml:space="preserve">      от покупателей основных средств, нематериальных активов и других    долгосрочных активов</t>
  </si>
  <si>
    <t xml:space="preserve">      возврат предоставленных займов</t>
  </si>
  <si>
    <t xml:space="preserve">      доходы от участия в уставных капиталах других организаций</t>
  </si>
  <si>
    <t xml:space="preserve">      проценты</t>
  </si>
  <si>
    <t xml:space="preserve">      прочие поступления</t>
  </si>
  <si>
    <t xml:space="preserve">      на приобретение и создание основных средств, нематериальных активов и других долгосрочных активов</t>
  </si>
  <si>
    <t xml:space="preserve">      на предоставление займов</t>
  </si>
  <si>
    <t xml:space="preserve">      на вклады в уставные капиталы других организаций</t>
  </si>
  <si>
    <t xml:space="preserve">      прочие выплаты</t>
  </si>
  <si>
    <t xml:space="preserve">      на погашение кредитов и займов</t>
  </si>
  <si>
    <t xml:space="preserve">      на выплаты дивидендов и других доходов от участия в уставном капитале организации</t>
  </si>
  <si>
    <t xml:space="preserve">      на выплаты процентов</t>
  </si>
  <si>
    <t xml:space="preserve">      на лизинговые платежи</t>
  </si>
  <si>
    <t xml:space="preserve">      кредиты и займы</t>
  </si>
  <si>
    <t xml:space="preserve">      от выпуска акций  </t>
  </si>
  <si>
    <t xml:space="preserve">      вклады собственника имущества (учредителей, участников)</t>
  </si>
  <si>
    <t xml:space="preserve">    в том числе:</t>
  </si>
  <si>
    <t xml:space="preserve">    чистая прибыль</t>
  </si>
  <si>
    <t xml:space="preserve">    переоценка долгосрочных активов</t>
  </si>
  <si>
    <t xml:space="preserve">    доходы от прочих операций, не включаемые в чистую прибыль (убыток)</t>
  </si>
  <si>
    <t xml:space="preserve">    выпуск дополнительных акций</t>
  </si>
  <si>
    <t xml:space="preserve">    увеличение номинальной стоимости акций</t>
  </si>
  <si>
    <t xml:space="preserve">    вклады собственника имущества (учредителей, участников)</t>
  </si>
  <si>
    <t xml:space="preserve">    реорганизация</t>
  </si>
  <si>
    <t xml:space="preserve">    убыток</t>
  </si>
  <si>
    <t xml:space="preserve">    расходы от прочих операций, не включаемые в чистую прибыль (убыток)</t>
  </si>
  <si>
    <t xml:space="preserve">    уменьшение номинальной стоимости акций</t>
  </si>
  <si>
    <t xml:space="preserve">    выкуп акций (долей в уставном капитале)</t>
  </si>
  <si>
    <t xml:space="preserve">    дивиденды и другие доходы от участия в уставном капитале организации</t>
  </si>
  <si>
    <t xml:space="preserve">    переоценка</t>
  </si>
  <si>
    <t xml:space="preserve">     долгосрочных активов</t>
  </si>
  <si>
    <t xml:space="preserve">     доходы от прочих операций, не включаемые в чистую прибыль (убыток)</t>
  </si>
  <si>
    <t xml:space="preserve">   реорганизация</t>
  </si>
  <si>
    <t>ЕПФР, официальный сайт открытого акционерного общества в глобальной компьютерной сети Интернет</t>
  </si>
  <si>
    <t>Отчет об изменении собственного капитала</t>
  </si>
  <si>
    <t>021</t>
  </si>
  <si>
    <t>022</t>
  </si>
  <si>
    <t>023</t>
  </si>
  <si>
    <t>024</t>
  </si>
  <si>
    <t>031</t>
  </si>
  <si>
    <t>032</t>
  </si>
  <si>
    <t>033</t>
  </si>
  <si>
    <t>034</t>
  </si>
  <si>
    <t>061</t>
  </si>
  <si>
    <t>062</t>
  </si>
  <si>
    <t>063</t>
  </si>
  <si>
    <t>064</t>
  </si>
  <si>
    <t>081</t>
  </si>
  <si>
    <t>082</t>
  </si>
  <si>
    <t>083</t>
  </si>
  <si>
    <t>084</t>
  </si>
  <si>
    <t>091</t>
  </si>
  <si>
    <t>092</t>
  </si>
  <si>
    <t>093</t>
  </si>
  <si>
    <t>094</t>
  </si>
  <si>
    <t>095</t>
  </si>
  <si>
    <t>065</t>
  </si>
  <si>
    <t>066</t>
  </si>
  <si>
    <t>067</t>
  </si>
  <si>
    <t>4. Доля государства в уставном фонде эмитента (всего в %) :</t>
  </si>
  <si>
    <t>Аудит проведен (наименование аудиторской организации (для индивидуального предпринимателя - фамилия, собственное имя, отчество (если таковое имеется)); местонахождение аудиторской организации (для индивидуального предпринимателя - место жительства); дата государственной регистрации, регистрационный номер в ЕГР:</t>
  </si>
  <si>
    <t>Аудиторское заключение по бухгалтерской и (или) финансовой отчетности подготовлено:</t>
  </si>
  <si>
    <t>Аудиторское мнение о достоверности бухгалтерской и (или) финансовой отчетности, а в случае выявленных нарушений в бухгалтерской и (или) финансовой отчетности - сведения о данных нарушениях:</t>
  </si>
  <si>
    <t>На 31 декабря 2023 г.</t>
  </si>
  <si>
    <t>За янв.-дек. 2023 г.</t>
  </si>
  <si>
    <t>Остаток денежных средств и эквивалентов денежных средств на 31.12.2023</t>
  </si>
  <si>
    <t>Остаток на 31.12.2022</t>
  </si>
  <si>
    <t>Скорректированный остаток на 31.12.2022</t>
  </si>
  <si>
    <t>За январь-декабрь 2023 г. Увеличение собственного капитала - всего</t>
  </si>
  <si>
    <t>первый квартал, полугодие, девять месяцев, год</t>
  </si>
  <si>
    <t>дата зачисления акций на счет «депо» общества</t>
  </si>
  <si>
    <t>Денежные средства и эквиваленты денежных средств</t>
  </si>
  <si>
    <t>Прибыль (убыток) от инвестиционной и финансовой деятельности</t>
  </si>
  <si>
    <t>Годовой отчет за 2024 год</t>
  </si>
  <si>
    <t>по состоянию на 01 января 2025 г.</t>
  </si>
  <si>
    <t>с 01 января 2024 года                 по 31 декабря 2024 года</t>
  </si>
  <si>
    <t>Бухгалтерский баланс на  31 декабря 2024 года</t>
  </si>
  <si>
    <t>На 31 декабря 2024 г.</t>
  </si>
  <si>
    <t>за январь-декабрь 2024 г.</t>
  </si>
  <si>
    <t>Остаток на 31.12.2023</t>
  </si>
  <si>
    <t>Скорректированный остаток на 31.12.2023</t>
  </si>
  <si>
    <t>За январь-декабрь 2024 г. Увеличение собственного капитала - всего</t>
  </si>
  <si>
    <t>Остаток на 31 декабря 2024</t>
  </si>
  <si>
    <t>За янв.-дек. 2024 г.</t>
  </si>
  <si>
    <t>Остаток денежных средств и эквивалентов денежных средств на 31.12.2024</t>
  </si>
  <si>
    <t xml:space="preserve">10. Дата проведения годового общего собрания акционеров, на котором утверждены годовой отчет, бухгалтерский баланс, отчет о прибылях и убытках за отчетный 2024 год: </t>
  </si>
  <si>
    <t>процентов</t>
  </si>
  <si>
    <t>В случае, если в соответствии с законодательством общество освобождено от проведения обязательного аудита годовой бухгалтерской и (или) финансовой отчетности, указать основание:</t>
  </si>
  <si>
    <t>5. Количество акционеров, всего</t>
  </si>
  <si>
    <t>6. Информация о дивидендах и акциях:</t>
  </si>
  <si>
    <t>ОАО "БелВТИ"</t>
  </si>
  <si>
    <t>101468222</t>
  </si>
  <si>
    <t>"28" марта 2025 г.</t>
  </si>
  <si>
    <t>"17"марта 2025 г.</t>
  </si>
  <si>
    <t>ООО «АудитБизнесКонсалт"», 220015, г. Минск, ул. Пономаренко, д. 35а, оф.322, Республика Беларусь, дата государственной регистрации 19.08.2005 г., регистрационный № 190643165 в Едином государственном реестре юридических лиц и индивидуальных предпринимателей Республики Беларусь, регистрационный № 10055 в аудиторском реестре</t>
  </si>
  <si>
    <t>Годовая бухгалтерская отчетность  достоверно во всех существенных аспектах отражает финансовое положение Открытого акционерного общества  «БелВТИ» по состоянию на 31.12.2024 года, финансовые результаты его деятельности и изменение его финансового положения, в том числе движение денежных средств за год, закончившийся на указанную дату, в соответствии с законодательством Республики Беларусь.</t>
  </si>
  <si>
    <t>"26" мая 2025 г.</t>
  </si>
  <si>
    <t>Разборка  машин и оборудования, не подлежащих восстановлению</t>
  </si>
  <si>
    <t>222223, Республика Беларусь, Минская область, Смолевичский район, д.Станок-Водица, ул. Заводская, д.1, к.2</t>
  </si>
  <si>
    <t>-</t>
  </si>
  <si>
    <t xml:space="preserve">             </t>
  </si>
  <si>
    <t>13830</t>
  </si>
  <si>
    <t>(10083)</t>
  </si>
  <si>
    <t>3747</t>
  </si>
  <si>
    <t>(2811)</t>
  </si>
  <si>
    <t>(152)</t>
  </si>
  <si>
    <t>784</t>
  </si>
  <si>
    <t>1036</t>
  </si>
  <si>
    <t>(1599)</t>
  </si>
  <si>
    <t>221</t>
  </si>
  <si>
    <t>148</t>
  </si>
  <si>
    <t>19</t>
  </si>
  <si>
    <t>129</t>
  </si>
  <si>
    <t>(7)</t>
  </si>
  <si>
    <t>(2)</t>
  </si>
  <si>
    <t>(5)</t>
  </si>
  <si>
    <t>(246)</t>
  </si>
  <si>
    <t>(102)</t>
  </si>
  <si>
    <t>(144)</t>
  </si>
  <si>
    <t>65</t>
  </si>
  <si>
    <t>286</t>
  </si>
  <si>
    <t>(20)</t>
  </si>
  <si>
    <t>(3)</t>
  </si>
  <si>
    <t>263</t>
  </si>
  <si>
    <t>267</t>
  </si>
  <si>
    <t>530</t>
  </si>
  <si>
    <t>10920</t>
  </si>
  <si>
    <t>(8331)</t>
  </si>
  <si>
    <t>2589</t>
  </si>
  <si>
    <t>(2110)</t>
  </si>
  <si>
    <t>(201)</t>
  </si>
  <si>
    <t>278</t>
  </si>
  <si>
    <t>2634</t>
  </si>
  <si>
    <t>(2730)</t>
  </si>
  <si>
    <t>182</t>
  </si>
  <si>
    <t>40</t>
  </si>
  <si>
    <t>21</t>
  </si>
  <si>
    <t>270</t>
  </si>
  <si>
    <t>(298)</t>
  </si>
  <si>
    <t>(79)</t>
  </si>
  <si>
    <t>(217)</t>
  </si>
  <si>
    <t>12</t>
  </si>
  <si>
    <t>194</t>
  </si>
  <si>
    <t>(29)</t>
  </si>
  <si>
    <t>(47)</t>
  </si>
  <si>
    <t>118</t>
  </si>
  <si>
    <t>308</t>
  </si>
  <si>
    <t>2023</t>
  </si>
  <si>
    <t xml:space="preserve">Применяется </t>
  </si>
  <si>
    <t>belvti.epfr.by</t>
  </si>
  <si>
    <t>22.04.2024</t>
  </si>
  <si>
    <t>28.03.2024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</si>
</sst>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00"/>
  </numFmts>
  <fonts count="31" x14ac:knownFonts="1">
    <font>
      <sz val="10"/>
      <name val="Arial Cyr"/>
    </font>
    <font>
      <sz val="8"/>
      <name val="Arial Cyr"/>
    </font>
    <font>
      <sz val="12"/>
      <color indexed="8"/>
      <name val="Times New Roman"/>
      <family val="1"/>
    </font>
    <font>
      <b/>
      <sz val="16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sz val="14"/>
      <name val="Times New Roman"/>
      <family val="1"/>
    </font>
    <font>
      <sz val="12"/>
      <name val="Times New Roman"/>
      <family val="1"/>
    </font>
    <font>
      <sz val="16"/>
      <name val="Times New Roman"/>
      <family val="1"/>
    </font>
    <font>
      <sz val="10"/>
      <color indexed="8"/>
      <name val="Times New Roman"/>
      <family val="1"/>
    </font>
    <font>
      <b/>
      <sz val="14"/>
      <color indexed="8"/>
      <name val="Times New Roman"/>
      <family val="1"/>
    </font>
    <font>
      <sz val="20"/>
      <name val="Times New Roman"/>
      <family val="1"/>
    </font>
    <font>
      <b/>
      <sz val="18"/>
      <name val="Times New Roman"/>
      <family val="1"/>
    </font>
    <font>
      <sz val="8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17"/>
      <name val="Times New Roman"/>
      <family val="1"/>
    </font>
    <font>
      <sz val="18"/>
      <name val="Times New Roman"/>
      <family val="1"/>
    </font>
    <font>
      <sz val="14"/>
      <color indexed="8"/>
      <name val="Times New Roman"/>
      <family val="1"/>
    </font>
    <font>
      <sz val="12"/>
      <name val="Times New Roman"/>
      <family val="1"/>
      <charset val="204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b/>
      <u/>
      <sz val="11"/>
      <color indexed="8"/>
      <name val="Tahoma"/>
      <family val="2"/>
      <charset val="204"/>
    </font>
    <font>
      <b/>
      <sz val="12"/>
      <color indexed="8"/>
      <name val="Tahoma"/>
      <family val="2"/>
      <charset val="204"/>
    </font>
    <font>
      <sz val="12"/>
      <color indexed="8"/>
      <name val="Tahoma"/>
      <family val="2"/>
      <charset val="204"/>
    </font>
    <font>
      <sz val="12"/>
      <color indexed="8"/>
      <name val="Arial Cyr"/>
    </font>
    <font>
      <sz val="10"/>
      <color indexed="8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0"/>
      <color indexed="8"/>
      <name val="Arial Cyr"/>
    </font>
    <font>
      <b/>
      <sz val="10"/>
      <color indexed="8"/>
      <name val="Arial Cyr"/>
    </font>
    <font>
      <b/>
      <sz val="26"/>
      <color rgb="FF7030A0"/>
      <name val="Times New Roman"/>
      <family val="1"/>
    </font>
  </fonts>
  <fills count="11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73FDD6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CCFFCC"/>
      </patternFill>
    </fill>
    <fill>
      <patternFill patternType="solid">
        <fgColor rgb="FF73FED7"/>
        <bgColor indexed="64"/>
      </patternFill>
    </fill>
    <fill>
      <patternFill patternType="solid">
        <fgColor rgb="FF72FFD8"/>
        <bgColor indexed="64"/>
      </patternFill>
    </fill>
    <fill>
      <patternFill patternType="gray125">
        <bgColor rgb="FF73FED7"/>
      </patternFill>
    </fill>
    <fill>
      <patternFill patternType="lightTrellis">
        <bgColor rgb="FF73FEFF"/>
      </patternFill>
    </fill>
    <fill>
      <patternFill patternType="lightUp">
        <bgColor rgb="FF73FDD6"/>
      </patternFill>
    </fill>
  </fills>
  <borders count="7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2">
    <xf numFmtId="0" fontId="0" fillId="0" borderId="0" xfId="0"/>
    <xf numFmtId="2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/>
    <xf numFmtId="0" fontId="8" fillId="0" borderId="0" xfId="0" applyFont="1" applyFill="1"/>
    <xf numFmtId="49" fontId="8" fillId="0" borderId="1" xfId="0" applyNumberFormat="1" applyFont="1" applyFill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2" fontId="2" fillId="0" borderId="4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8" fillId="0" borderId="6" xfId="0" applyFont="1" applyFill="1" applyBorder="1"/>
    <xf numFmtId="0" fontId="8" fillId="0" borderId="4" xfId="0" applyFont="1" applyBorder="1"/>
    <xf numFmtId="0" fontId="3" fillId="0" borderId="7" xfId="0" applyFont="1" applyBorder="1" applyAlignment="1">
      <alignment horizontal="right" vertical="center"/>
    </xf>
    <xf numFmtId="0" fontId="3" fillId="0" borderId="8" xfId="0" applyFont="1" applyBorder="1" applyAlignment="1">
      <alignment horizontal="right" vertical="center"/>
    </xf>
    <xf numFmtId="0" fontId="8" fillId="0" borderId="6" xfId="0" applyFont="1" applyBorder="1" applyAlignment="1">
      <alignment horizontal="left" wrapText="1" indent="3"/>
    </xf>
    <xf numFmtId="0" fontId="2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1" xfId="0" applyFont="1" applyBorder="1" applyAlignment="1">
      <alignment vertical="center" wrapText="1"/>
    </xf>
    <xf numFmtId="0" fontId="8" fillId="0" borderId="12" xfId="0" applyFont="1" applyBorder="1" applyAlignment="1">
      <alignment horizontal="center" vertical="center" wrapText="1"/>
    </xf>
    <xf numFmtId="0" fontId="2" fillId="0" borderId="6" xfId="0" applyFont="1" applyFill="1" applyBorder="1"/>
    <xf numFmtId="0" fontId="2" fillId="0" borderId="6" xfId="0" applyFont="1" applyBorder="1" applyAlignment="1">
      <alignment horizontal="left" vertical="center"/>
    </xf>
    <xf numFmtId="0" fontId="2" fillId="0" borderId="13" xfId="0" applyFont="1" applyBorder="1"/>
    <xf numFmtId="0" fontId="5" fillId="0" borderId="0" xfId="0" applyFont="1" applyFill="1"/>
    <xf numFmtId="0" fontId="5" fillId="0" borderId="13" xfId="0" applyFont="1" applyFill="1" applyBorder="1"/>
    <xf numFmtId="0" fontId="8" fillId="0" borderId="14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0" fontId="4" fillId="0" borderId="0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5" fillId="0" borderId="17" xfId="0" applyFont="1" applyBorder="1"/>
    <xf numFmtId="0" fontId="8" fillId="0" borderId="18" xfId="0" applyFont="1" applyBorder="1" applyAlignment="1">
      <alignment horizontal="center"/>
    </xf>
    <xf numFmtId="0" fontId="8" fillId="0" borderId="19" xfId="0" applyNumberFormat="1" applyFont="1" applyBorder="1" applyAlignment="1">
      <alignment horizontal="right" vertical="center"/>
    </xf>
    <xf numFmtId="0" fontId="8" fillId="0" borderId="5" xfId="0" applyFont="1" applyBorder="1" applyAlignment="1">
      <alignment horizontal="right" vertical="center"/>
    </xf>
    <xf numFmtId="0" fontId="8" fillId="0" borderId="20" xfId="0" applyFont="1" applyBorder="1" applyAlignment="1">
      <alignment horizontal="right" vertical="center"/>
    </xf>
    <xf numFmtId="3" fontId="8" fillId="0" borderId="4" xfId="0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15" xfId="0" applyFont="1" applyBorder="1" applyAlignment="1">
      <alignment horizontal="left" wrapText="1" indent="3"/>
    </xf>
    <xf numFmtId="0" fontId="8" fillId="0" borderId="2" xfId="0" applyFont="1" applyBorder="1" applyAlignment="1">
      <alignment horizontal="center"/>
    </xf>
    <xf numFmtId="0" fontId="8" fillId="0" borderId="21" xfId="0" applyFont="1" applyBorder="1" applyAlignment="1">
      <alignment horizontal="right" vertical="center"/>
    </xf>
    <xf numFmtId="0" fontId="8" fillId="0" borderId="22" xfId="0" applyFont="1" applyBorder="1" applyAlignment="1">
      <alignment horizontal="right" vertical="center"/>
    </xf>
    <xf numFmtId="0" fontId="6" fillId="0" borderId="2" xfId="0" applyFont="1" applyBorder="1" applyAlignment="1">
      <alignment horizontal="center"/>
    </xf>
    <xf numFmtId="0" fontId="15" fillId="0" borderId="2" xfId="0" applyFont="1" applyBorder="1" applyAlignment="1">
      <alignment horizontal="right" vertical="center"/>
    </xf>
    <xf numFmtId="0" fontId="15" fillId="0" borderId="22" xfId="0" applyFont="1" applyBorder="1" applyAlignment="1">
      <alignment horizontal="right" vertical="center"/>
    </xf>
    <xf numFmtId="0" fontId="8" fillId="0" borderId="23" xfId="0" applyFont="1" applyBorder="1"/>
    <xf numFmtId="0" fontId="8" fillId="0" borderId="24" xfId="0" applyFont="1" applyBorder="1" applyAlignment="1">
      <alignment horizontal="center"/>
    </xf>
    <xf numFmtId="0" fontId="8" fillId="0" borderId="25" xfId="0" applyFont="1" applyBorder="1" applyAlignment="1">
      <alignment horizontal="right" vertical="center"/>
    </xf>
    <xf numFmtId="0" fontId="8" fillId="0" borderId="26" xfId="0" applyFont="1" applyBorder="1" applyAlignment="1">
      <alignment horizontal="right" vertical="center"/>
    </xf>
    <xf numFmtId="0" fontId="8" fillId="0" borderId="19" xfId="0" applyFont="1" applyBorder="1" applyAlignment="1">
      <alignment horizontal="right" vertical="center"/>
    </xf>
    <xf numFmtId="0" fontId="6" fillId="0" borderId="1" xfId="0" applyFont="1" applyBorder="1" applyAlignment="1">
      <alignment horizontal="center"/>
    </xf>
    <xf numFmtId="0" fontId="15" fillId="0" borderId="20" xfId="0" applyFont="1" applyBorder="1" applyAlignment="1">
      <alignment horizontal="right" vertical="center"/>
    </xf>
    <xf numFmtId="0" fontId="15" fillId="0" borderId="4" xfId="0" applyFont="1" applyBorder="1" applyAlignment="1">
      <alignment horizontal="right" vertical="center"/>
    </xf>
    <xf numFmtId="0" fontId="15" fillId="0" borderId="21" xfId="0" applyFont="1" applyBorder="1" applyAlignment="1">
      <alignment horizontal="right" vertical="center"/>
    </xf>
    <xf numFmtId="0" fontId="8" fillId="0" borderId="17" xfId="0" applyFont="1" applyBorder="1"/>
    <xf numFmtId="0" fontId="8" fillId="0" borderId="1" xfId="0" applyFont="1" applyBorder="1" applyAlignment="1">
      <alignment horizontal="right" vertical="center"/>
    </xf>
    <xf numFmtId="0" fontId="8" fillId="0" borderId="25" xfId="0" applyFont="1" applyBorder="1" applyAlignment="1">
      <alignment vertical="center"/>
    </xf>
    <xf numFmtId="0" fontId="8" fillId="0" borderId="26" xfId="0" applyFont="1" applyBorder="1" applyAlignment="1">
      <alignment vertical="center"/>
    </xf>
    <xf numFmtId="0" fontId="8" fillId="0" borderId="2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19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0" fontId="15" fillId="0" borderId="20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8" fillId="0" borderId="14" xfId="0" applyFont="1" applyBorder="1" applyAlignment="1">
      <alignment wrapText="1"/>
    </xf>
    <xf numFmtId="49" fontId="8" fillId="0" borderId="18" xfId="0" applyNumberFormat="1" applyFont="1" applyBorder="1" applyAlignment="1">
      <alignment horizontal="center"/>
    </xf>
    <xf numFmtId="49" fontId="8" fillId="0" borderId="19" xfId="0" applyNumberFormat="1" applyFont="1" applyBorder="1" applyAlignment="1">
      <alignment horizontal="right" vertical="center"/>
    </xf>
    <xf numFmtId="49" fontId="8" fillId="0" borderId="4" xfId="0" applyNumberFormat="1" applyFont="1" applyBorder="1" applyAlignment="1">
      <alignment horizontal="right" vertical="center"/>
    </xf>
    <xf numFmtId="0" fontId="8" fillId="0" borderId="15" xfId="0" applyFont="1" applyBorder="1" applyAlignment="1">
      <alignment wrapText="1"/>
    </xf>
    <xf numFmtId="49" fontId="8" fillId="0" borderId="1" xfId="0" applyNumberFormat="1" applyFont="1" applyBorder="1" applyAlignment="1">
      <alignment horizontal="center"/>
    </xf>
    <xf numFmtId="49" fontId="8" fillId="0" borderId="20" xfId="0" applyNumberFormat="1" applyFont="1" applyBorder="1" applyAlignment="1">
      <alignment horizontal="right" vertical="center"/>
    </xf>
    <xf numFmtId="0" fontId="8" fillId="0" borderId="28" xfId="0" applyFont="1" applyBorder="1" applyAlignment="1">
      <alignment wrapText="1"/>
    </xf>
    <xf numFmtId="49" fontId="8" fillId="0" borderId="2" xfId="0" applyNumberFormat="1" applyFont="1" applyBorder="1" applyAlignment="1">
      <alignment horizontal="center"/>
    </xf>
    <xf numFmtId="49" fontId="8" fillId="0" borderId="21" xfId="0" applyNumberFormat="1" applyFont="1" applyBorder="1" applyAlignment="1">
      <alignment horizontal="right" vertical="center"/>
    </xf>
    <xf numFmtId="49" fontId="8" fillId="0" borderId="22" xfId="0" applyNumberFormat="1" applyFont="1" applyBorder="1" applyAlignment="1">
      <alignment horizontal="right" vertical="center"/>
    </xf>
    <xf numFmtId="0" fontId="8" fillId="0" borderId="29" xfId="0" applyFont="1" applyBorder="1" applyAlignment="1">
      <alignment horizontal="left" wrapText="1" indent="3"/>
    </xf>
    <xf numFmtId="49" fontId="8" fillId="0" borderId="30" xfId="0" applyNumberFormat="1" applyFont="1" applyBorder="1" applyAlignment="1">
      <alignment horizontal="right" vertical="center"/>
    </xf>
    <xf numFmtId="0" fontId="8" fillId="0" borderId="31" xfId="0" applyFont="1" applyBorder="1" applyAlignment="1">
      <alignment horizontal="left" wrapText="1" indent="3"/>
    </xf>
    <xf numFmtId="49" fontId="8" fillId="0" borderId="32" xfId="0" applyNumberFormat="1" applyFont="1" applyBorder="1" applyAlignment="1">
      <alignment horizontal="right"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4" xfId="0" applyFont="1" applyBorder="1" applyAlignment="1">
      <alignment horizontal="left" wrapText="1" indent="3"/>
    </xf>
    <xf numFmtId="0" fontId="8" fillId="0" borderId="28" xfId="0" applyFont="1" applyBorder="1" applyAlignment="1">
      <alignment horizontal="left" wrapText="1" indent="4"/>
    </xf>
    <xf numFmtId="49" fontId="8" fillId="0" borderId="2" xfId="0" applyNumberFormat="1" applyFont="1" applyBorder="1" applyAlignment="1">
      <alignment horizontal="right" vertical="center"/>
    </xf>
    <xf numFmtId="49" fontId="8" fillId="0" borderId="18" xfId="0" applyNumberFormat="1" applyFont="1" applyBorder="1" applyAlignment="1">
      <alignment horizontal="right" vertical="center"/>
    </xf>
    <xf numFmtId="0" fontId="8" fillId="0" borderId="28" xfId="0" applyFont="1" applyBorder="1" applyAlignment="1">
      <alignment horizontal="left" wrapText="1" indent="3"/>
    </xf>
    <xf numFmtId="49" fontId="8" fillId="0" borderId="21" xfId="0" applyNumberFormat="1" applyFont="1" applyBorder="1" applyAlignment="1">
      <alignment horizontal="center"/>
    </xf>
    <xf numFmtId="49" fontId="2" fillId="0" borderId="20" xfId="0" applyNumberFormat="1" applyFont="1" applyBorder="1" applyAlignment="1">
      <alignment horizontal="right" vertical="center"/>
    </xf>
    <xf numFmtId="49" fontId="2" fillId="0" borderId="4" xfId="0" applyNumberFormat="1" applyFont="1" applyBorder="1" applyAlignment="1">
      <alignment horizontal="right" vertical="center"/>
    </xf>
    <xf numFmtId="0" fontId="8" fillId="0" borderId="33" xfId="0" applyFont="1" applyBorder="1" applyAlignment="1">
      <alignment wrapText="1"/>
    </xf>
    <xf numFmtId="49" fontId="8" fillId="0" borderId="34" xfId="0" applyNumberFormat="1" applyFont="1" applyBorder="1" applyAlignment="1">
      <alignment horizontal="center"/>
    </xf>
    <xf numFmtId="49" fontId="2" fillId="0" borderId="35" xfId="0" applyNumberFormat="1" applyFont="1" applyBorder="1" applyAlignment="1">
      <alignment horizontal="right" vertical="center"/>
    </xf>
    <xf numFmtId="49" fontId="2" fillId="0" borderId="36" xfId="0" applyNumberFormat="1" applyFont="1" applyBorder="1" applyAlignment="1">
      <alignment horizontal="right" vertical="center"/>
    </xf>
    <xf numFmtId="0" fontId="8" fillId="0" borderId="37" xfId="0" applyFont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2" fillId="0" borderId="6" xfId="0" applyFont="1" applyBorder="1"/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6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right"/>
    </xf>
    <xf numFmtId="49" fontId="2" fillId="0" borderId="2" xfId="0" applyNumberFormat="1" applyFont="1" applyBorder="1" applyAlignment="1">
      <alignment horizontal="center"/>
    </xf>
    <xf numFmtId="0" fontId="2" fillId="0" borderId="38" xfId="0" applyFont="1" applyBorder="1"/>
    <xf numFmtId="0" fontId="2" fillId="0" borderId="39" xfId="0" applyFont="1" applyBorder="1" applyAlignment="1">
      <alignment horizontal="center"/>
    </xf>
    <xf numFmtId="0" fontId="8" fillId="0" borderId="12" xfId="0" applyFont="1" applyBorder="1" applyAlignment="1">
      <alignment horizontal="left" vertical="center"/>
    </xf>
    <xf numFmtId="0" fontId="8" fillId="0" borderId="6" xfId="0" applyFont="1" applyBorder="1" applyAlignment="1">
      <alignment horizontal="left" vertical="center"/>
    </xf>
    <xf numFmtId="0" fontId="5" fillId="0" borderId="0" xfId="0" applyFont="1" applyFill="1" applyBorder="1"/>
    <xf numFmtId="0" fontId="5" fillId="0" borderId="16" xfId="0" applyFont="1" applyFill="1" applyBorder="1"/>
    <xf numFmtId="0" fontId="2" fillId="0" borderId="4" xfId="0" applyFont="1" applyBorder="1"/>
    <xf numFmtId="0" fontId="2" fillId="0" borderId="6" xfId="0" applyFont="1" applyBorder="1" applyAlignment="1">
      <alignment horizontal="left" wrapText="1"/>
    </xf>
    <xf numFmtId="0" fontId="2" fillId="0" borderId="39" xfId="0" applyFont="1" applyBorder="1"/>
    <xf numFmtId="0" fontId="2" fillId="0" borderId="40" xfId="0" applyFont="1" applyBorder="1"/>
    <xf numFmtId="0" fontId="8" fillId="0" borderId="41" xfId="0" applyFont="1" applyBorder="1" applyAlignment="1">
      <alignment wrapText="1"/>
    </xf>
    <xf numFmtId="49" fontId="8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>
      <alignment horizontal="right" vertical="center"/>
    </xf>
    <xf numFmtId="49" fontId="2" fillId="0" borderId="16" xfId="0" applyNumberFormat="1" applyFont="1" applyBorder="1" applyAlignment="1">
      <alignment horizontal="right" vertical="center"/>
    </xf>
    <xf numFmtId="0" fontId="16" fillId="0" borderId="1" xfId="0" applyFont="1" applyBorder="1" applyAlignment="1">
      <alignment vertical="center"/>
    </xf>
    <xf numFmtId="0" fontId="4" fillId="0" borderId="13" xfId="0" applyFont="1" applyBorder="1" applyAlignment="1">
      <alignment horizontal="center"/>
    </xf>
    <xf numFmtId="0" fontId="8" fillId="0" borderId="13" xfId="0" applyFont="1" applyBorder="1" applyAlignment="1">
      <alignment horizontal="right"/>
    </xf>
    <xf numFmtId="0" fontId="8" fillId="0" borderId="12" xfId="0" applyFont="1" applyBorder="1"/>
    <xf numFmtId="0" fontId="8" fillId="0" borderId="6" xfId="0" applyFont="1" applyBorder="1"/>
    <xf numFmtId="0" fontId="8" fillId="0" borderId="42" xfId="0" applyFont="1" applyBorder="1"/>
    <xf numFmtId="0" fontId="6" fillId="0" borderId="42" xfId="0" applyFont="1" applyBorder="1"/>
    <xf numFmtId="0" fontId="8" fillId="0" borderId="43" xfId="0" applyFont="1" applyBorder="1"/>
    <xf numFmtId="0" fontId="8" fillId="0" borderId="10" xfId="0" applyFont="1" applyBorder="1" applyAlignment="1">
      <alignment horizontal="left" indent="3"/>
    </xf>
    <xf numFmtId="0" fontId="8" fillId="0" borderId="44" xfId="0" applyFont="1" applyBorder="1" applyAlignment="1">
      <alignment horizontal="left" indent="3"/>
    </xf>
    <xf numFmtId="0" fontId="8" fillId="0" borderId="12" xfId="0" applyFont="1" applyBorder="1" applyAlignment="1">
      <alignment horizontal="left" indent="3"/>
    </xf>
    <xf numFmtId="0" fontId="8" fillId="0" borderId="6" xfId="0" applyFont="1" applyBorder="1" applyAlignment="1">
      <alignment horizontal="left" indent="3"/>
    </xf>
    <xf numFmtId="0" fontId="8" fillId="0" borderId="6" xfId="0" applyFont="1" applyBorder="1" applyAlignment="1">
      <alignment horizontal="justify" vertical="top" wrapText="1"/>
    </xf>
    <xf numFmtId="0" fontId="6" fillId="0" borderId="6" xfId="0" applyFont="1" applyBorder="1"/>
    <xf numFmtId="0" fontId="8" fillId="0" borderId="6" xfId="0" applyFont="1" applyBorder="1" applyAlignment="1">
      <alignment horizontal="left"/>
    </xf>
    <xf numFmtId="0" fontId="16" fillId="0" borderId="4" xfId="0" applyFont="1" applyBorder="1" applyAlignment="1">
      <alignment vertical="center"/>
    </xf>
    <xf numFmtId="0" fontId="6" fillId="0" borderId="45" xfId="0" applyFont="1" applyBorder="1"/>
    <xf numFmtId="0" fontId="6" fillId="0" borderId="46" xfId="0" applyFont="1" applyBorder="1" applyAlignment="1">
      <alignment horizontal="center"/>
    </xf>
    <xf numFmtId="0" fontId="16" fillId="0" borderId="46" xfId="0" applyFont="1" applyBorder="1" applyAlignment="1">
      <alignment vertical="center"/>
    </xf>
    <xf numFmtId="0" fontId="16" fillId="0" borderId="47" xfId="0" applyFont="1" applyBorder="1" applyAlignment="1">
      <alignment vertical="center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wrapText="1"/>
    </xf>
    <xf numFmtId="0" fontId="8" fillId="2" borderId="4" xfId="0" applyFont="1" applyFill="1" applyBorder="1" applyAlignment="1">
      <alignment wrapText="1"/>
    </xf>
    <xf numFmtId="0" fontId="4" fillId="3" borderId="45" xfId="0" applyFont="1" applyFill="1" applyBorder="1" applyAlignment="1">
      <alignment horizontal="left" vertical="center" wrapText="1"/>
    </xf>
    <xf numFmtId="0" fontId="8" fillId="4" borderId="48" xfId="0" applyFont="1" applyFill="1" applyBorder="1" applyAlignment="1">
      <alignment horizontal="center" vertical="center"/>
    </xf>
    <xf numFmtId="0" fontId="8" fillId="4" borderId="49" xfId="0" applyNumberFormat="1" applyFont="1" applyFill="1" applyBorder="1" applyAlignment="1">
      <alignment horizontal="center" vertical="center" wrapText="1"/>
    </xf>
    <xf numFmtId="0" fontId="5" fillId="4" borderId="49" xfId="0" applyNumberFormat="1" applyFont="1" applyFill="1" applyBorder="1" applyAlignment="1">
      <alignment horizontal="center" vertical="center" wrapText="1"/>
    </xf>
    <xf numFmtId="0" fontId="5" fillId="4" borderId="50" xfId="0" applyNumberFormat="1" applyFont="1" applyFill="1" applyBorder="1" applyAlignment="1">
      <alignment horizontal="center" vertical="center" wrapText="1"/>
    </xf>
    <xf numFmtId="0" fontId="14" fillId="4" borderId="38" xfId="0" applyFont="1" applyFill="1" applyBorder="1" applyAlignment="1">
      <alignment horizontal="center" vertical="center"/>
    </xf>
    <xf numFmtId="0" fontId="14" fillId="4" borderId="39" xfId="0" applyNumberFormat="1" applyFont="1" applyFill="1" applyBorder="1" applyAlignment="1">
      <alignment horizontal="center" vertical="center" wrapText="1"/>
    </xf>
    <xf numFmtId="0" fontId="14" fillId="4" borderId="40" xfId="0" applyNumberFormat="1" applyFont="1" applyFill="1" applyBorder="1" applyAlignment="1">
      <alignment horizontal="center" vertical="center" wrapText="1"/>
    </xf>
    <xf numFmtId="0" fontId="8" fillId="4" borderId="51" xfId="0" applyFont="1" applyFill="1" applyBorder="1" applyAlignment="1">
      <alignment horizontal="center" vertical="center"/>
    </xf>
    <xf numFmtId="0" fontId="8" fillId="4" borderId="52" xfId="0" applyNumberFormat="1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 wrapText="1"/>
    </xf>
    <xf numFmtId="0" fontId="14" fillId="4" borderId="4" xfId="0" applyNumberFormat="1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/>
    </xf>
    <xf numFmtId="0" fontId="8" fillId="4" borderId="1" xfId="0" applyNumberFormat="1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53" xfId="0" applyFont="1" applyFill="1" applyBorder="1" applyAlignment="1">
      <alignment horizontal="center" vertical="center" wrapText="1"/>
    </xf>
    <xf numFmtId="0" fontId="8" fillId="5" borderId="54" xfId="0" applyFont="1" applyFill="1" applyBorder="1" applyAlignment="1">
      <alignment horizontal="center" vertical="center" wrapText="1"/>
    </xf>
    <xf numFmtId="0" fontId="4" fillId="6" borderId="13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6" xfId="0" applyFont="1" applyBorder="1"/>
    <xf numFmtId="0" fontId="19" fillId="0" borderId="15" xfId="0" applyFont="1" applyBorder="1" applyAlignment="1">
      <alignment wrapText="1"/>
    </xf>
    <xf numFmtId="0" fontId="3" fillId="7" borderId="55" xfId="0" applyFont="1" applyFill="1" applyBorder="1" applyAlignment="1">
      <alignment horizontal="center" vertical="center" wrapText="1"/>
    </xf>
    <xf numFmtId="0" fontId="9" fillId="7" borderId="55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vertical="center" wrapText="1"/>
    </xf>
    <xf numFmtId="0" fontId="8" fillId="0" borderId="10" xfId="0" applyFont="1" applyBorder="1" applyAlignment="1">
      <alignment horizontal="left" wrapText="1" indent="6"/>
    </xf>
    <xf numFmtId="0" fontId="5" fillId="0" borderId="30" xfId="0" applyFont="1" applyBorder="1" applyAlignment="1">
      <alignment horizontal="left" wrapText="1" indent="6"/>
    </xf>
    <xf numFmtId="0" fontId="5" fillId="0" borderId="0" xfId="0" applyFont="1" applyBorder="1" applyAlignment="1">
      <alignment horizontal="left" wrapText="1" indent="6"/>
    </xf>
    <xf numFmtId="0" fontId="5" fillId="0" borderId="16" xfId="0" applyFont="1" applyBorder="1" applyAlignment="1">
      <alignment horizontal="left" wrapText="1" indent="6"/>
    </xf>
    <xf numFmtId="0" fontId="7" fillId="8" borderId="1" xfId="0" applyFont="1" applyFill="1" applyBorder="1" applyAlignment="1">
      <alignment vertical="center"/>
    </xf>
    <xf numFmtId="0" fontId="7" fillId="8" borderId="18" xfId="0" applyFont="1" applyFill="1" applyBorder="1" applyAlignment="1">
      <alignment vertical="center"/>
    </xf>
    <xf numFmtId="0" fontId="7" fillId="8" borderId="5" xfId="0" applyFont="1" applyFill="1" applyBorder="1" applyAlignment="1">
      <alignment vertical="center"/>
    </xf>
    <xf numFmtId="0" fontId="11" fillId="7" borderId="9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5" xfId="0" applyFont="1" applyFill="1" applyBorder="1"/>
    <xf numFmtId="0" fontId="8" fillId="0" borderId="71" xfId="0" applyFont="1" applyBorder="1" applyAlignment="1">
      <alignment vertical="center"/>
    </xf>
    <xf numFmtId="0" fontId="10" fillId="0" borderId="1" xfId="0" applyFont="1" applyBorder="1" applyAlignment="1">
      <alignment horizontal="right"/>
    </xf>
    <xf numFmtId="0" fontId="5" fillId="0" borderId="1" xfId="0" applyFont="1" applyFill="1" applyBorder="1" applyAlignment="1">
      <alignment horizontal="right"/>
    </xf>
    <xf numFmtId="0" fontId="10" fillId="0" borderId="1" xfId="0" applyFont="1" applyBorder="1" applyAlignment="1">
      <alignment horizontal="right" vertical="center"/>
    </xf>
    <xf numFmtId="0" fontId="10" fillId="0" borderId="2" xfId="0" applyFont="1" applyBorder="1" applyAlignment="1">
      <alignment horizontal="right" vertical="center"/>
    </xf>
    <xf numFmtId="0" fontId="5" fillId="0" borderId="1" xfId="0" applyFont="1" applyBorder="1" applyAlignment="1">
      <alignment horizontal="right"/>
    </xf>
    <xf numFmtId="0" fontId="10" fillId="0" borderId="39" xfId="0" applyFont="1" applyBorder="1" applyAlignment="1">
      <alignment horizontal="right"/>
    </xf>
    <xf numFmtId="0" fontId="10" fillId="0" borderId="1" xfId="0" applyFont="1" applyFill="1" applyBorder="1" applyAlignment="1">
      <alignment horizontal="right"/>
    </xf>
    <xf numFmtId="0" fontId="10" fillId="0" borderId="4" xfId="0" applyFont="1" applyFill="1" applyBorder="1" applyAlignment="1">
      <alignment horizontal="right"/>
    </xf>
    <xf numFmtId="0" fontId="10" fillId="0" borderId="4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10" fillId="0" borderId="4" xfId="0" applyFont="1" applyBorder="1" applyAlignment="1">
      <alignment horizontal="right" vertical="center"/>
    </xf>
    <xf numFmtId="0" fontId="10" fillId="0" borderId="22" xfId="0" applyFont="1" applyBorder="1" applyAlignment="1">
      <alignment horizontal="right" vertical="center"/>
    </xf>
    <xf numFmtId="0" fontId="10" fillId="0" borderId="40" xfId="0" applyFont="1" applyBorder="1" applyAlignment="1">
      <alignment horizontal="right"/>
    </xf>
    <xf numFmtId="0" fontId="2" fillId="4" borderId="20" xfId="0" applyFont="1" applyFill="1" applyBorder="1" applyAlignment="1">
      <alignment horizontal="center" vertical="center"/>
    </xf>
    <xf numFmtId="0" fontId="2" fillId="4" borderId="59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right"/>
    </xf>
    <xf numFmtId="164" fontId="2" fillId="0" borderId="1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2" fontId="8" fillId="5" borderId="2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/>
    <xf numFmtId="0" fontId="2" fillId="0" borderId="4" xfId="0" applyFont="1" applyBorder="1"/>
    <xf numFmtId="0" fontId="10" fillId="0" borderId="1" xfId="0" applyFont="1" applyBorder="1" applyAlignment="1">
      <alignment horizontal="right"/>
    </xf>
    <xf numFmtId="0" fontId="10" fillId="0" borderId="4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49" fontId="4" fillId="0" borderId="19" xfId="0" applyNumberFormat="1" applyFont="1" applyBorder="1" applyAlignment="1">
      <alignment horizontal="center" vertical="center" wrapText="1"/>
    </xf>
    <xf numFmtId="0" fontId="5" fillId="0" borderId="32" xfId="0" applyNumberFormat="1" applyFont="1" applyBorder="1" applyAlignment="1">
      <alignment horizontal="center" vertical="center" wrapText="1"/>
    </xf>
    <xf numFmtId="0" fontId="5" fillId="0" borderId="17" xfId="0" applyNumberFormat="1" applyFont="1" applyBorder="1" applyAlignment="1">
      <alignment horizontal="center" vertical="center" wrapText="1"/>
    </xf>
    <xf numFmtId="49" fontId="4" fillId="0" borderId="19" xfId="0" applyNumberFormat="1" applyFont="1" applyBorder="1" applyAlignment="1">
      <alignment horizontal="center" vertical="center"/>
    </xf>
    <xf numFmtId="0" fontId="5" fillId="0" borderId="32" xfId="0" applyNumberFormat="1" applyFont="1" applyBorder="1" applyAlignment="1">
      <alignment vertical="center"/>
    </xf>
    <xf numFmtId="0" fontId="5" fillId="0" borderId="17" xfId="0" applyNumberFormat="1" applyFont="1" applyBorder="1" applyAlignment="1">
      <alignment vertical="center"/>
    </xf>
    <xf numFmtId="0" fontId="5" fillId="0" borderId="32" xfId="0" applyNumberFormat="1" applyFont="1" applyBorder="1" applyAlignment="1">
      <alignment vertical="center" wrapText="1"/>
    </xf>
    <xf numFmtId="0" fontId="5" fillId="0" borderId="17" xfId="0" applyNumberFormat="1" applyFont="1" applyBorder="1" applyAlignment="1">
      <alignment vertical="center" wrapText="1"/>
    </xf>
    <xf numFmtId="0" fontId="10" fillId="0" borderId="2" xfId="0" applyFont="1" applyBorder="1" applyAlignment="1">
      <alignment horizontal="right"/>
    </xf>
    <xf numFmtId="0" fontId="10" fillId="0" borderId="18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4" borderId="49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52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50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49" fontId="4" fillId="0" borderId="58" xfId="0" applyNumberFormat="1" applyFont="1" applyBorder="1" applyAlignment="1">
      <alignment horizontal="center" vertical="center" wrapText="1"/>
    </xf>
    <xf numFmtId="0" fontId="5" fillId="0" borderId="46" xfId="0" applyNumberFormat="1" applyFont="1" applyBorder="1" applyAlignment="1">
      <alignment vertical="center" wrapText="1"/>
    </xf>
    <xf numFmtId="0" fontId="5" fillId="0" borderId="47" xfId="0" applyNumberFormat="1" applyFont="1" applyBorder="1" applyAlignment="1">
      <alignment vertical="center" wrapText="1"/>
    </xf>
    <xf numFmtId="0" fontId="8" fillId="4" borderId="18" xfId="0" applyFont="1" applyFill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4" fillId="0" borderId="30" xfId="0" applyNumberFormat="1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4" fillId="0" borderId="20" xfId="0" applyNumberFormat="1" applyFont="1" applyBorder="1" applyAlignment="1">
      <alignment horizontal="center" vertical="center"/>
    </xf>
    <xf numFmtId="49" fontId="5" fillId="0" borderId="55" xfId="0" applyNumberFormat="1" applyFont="1" applyBorder="1" applyAlignment="1">
      <alignment vertical="center"/>
    </xf>
    <xf numFmtId="49" fontId="5" fillId="0" borderId="23" xfId="0" applyNumberFormat="1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49" fontId="4" fillId="0" borderId="59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0" fontId="6" fillId="0" borderId="44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0" fontId="13" fillId="4" borderId="69" xfId="0" applyFont="1" applyFill="1" applyBorder="1" applyAlignment="1">
      <alignment horizontal="center" vertical="center"/>
    </xf>
    <xf numFmtId="0" fontId="13" fillId="4" borderId="60" xfId="0" applyFont="1" applyFill="1" applyBorder="1" applyAlignment="1">
      <alignment horizontal="center" vertical="center"/>
    </xf>
    <xf numFmtId="0" fontId="17" fillId="4" borderId="68" xfId="0" applyFont="1" applyFill="1" applyBorder="1" applyAlignment="1"/>
    <xf numFmtId="0" fontId="6" fillId="0" borderId="9" xfId="0" applyFont="1" applyBorder="1" applyAlignment="1">
      <alignment horizontal="left"/>
    </xf>
    <xf numFmtId="0" fontId="6" fillId="0" borderId="55" xfId="0" applyFont="1" applyBorder="1" applyAlignment="1">
      <alignment horizontal="left"/>
    </xf>
    <xf numFmtId="0" fontId="8" fillId="0" borderId="1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8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9" fillId="2" borderId="53" xfId="0" applyFont="1" applyFill="1" applyBorder="1" applyAlignment="1">
      <alignment horizontal="center" vertical="center" wrapText="1"/>
    </xf>
    <xf numFmtId="0" fontId="9" fillId="2" borderId="57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vertical="center" wrapText="1"/>
    </xf>
    <xf numFmtId="0" fontId="8" fillId="2" borderId="20" xfId="0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0" fontId="8" fillId="2" borderId="55" xfId="0" applyFont="1" applyFill="1" applyBorder="1" applyAlignment="1">
      <alignment horizontal="center" wrapText="1"/>
    </xf>
    <xf numFmtId="0" fontId="5" fillId="2" borderId="59" xfId="0" applyFont="1" applyFill="1" applyBorder="1" applyAlignment="1">
      <alignment wrapText="1"/>
    </xf>
    <xf numFmtId="0" fontId="4" fillId="0" borderId="11" xfId="0" applyFont="1" applyFill="1" applyBorder="1" applyAlignment="1">
      <alignment horizontal="left" vertical="center" wrapText="1"/>
    </xf>
    <xf numFmtId="0" fontId="4" fillId="0" borderId="60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8" fillId="0" borderId="9" xfId="0" applyFont="1" applyBorder="1" applyAlignment="1">
      <alignment horizontal="left" wrapText="1" indent="4"/>
    </xf>
    <xf numFmtId="0" fontId="5" fillId="0" borderId="55" xfId="0" applyFont="1" applyBorder="1" applyAlignment="1">
      <alignment horizontal="left" wrapText="1" indent="4"/>
    </xf>
    <xf numFmtId="0" fontId="5" fillId="0" borderId="23" xfId="0" applyFont="1" applyBorder="1" applyAlignment="1">
      <alignment horizontal="left" wrapText="1" indent="4"/>
    </xf>
    <xf numFmtId="0" fontId="8" fillId="0" borderId="19" xfId="0" applyFont="1" applyBorder="1" applyAlignment="1">
      <alignment horizontal="center" vertical="center" wrapText="1"/>
    </xf>
    <xf numFmtId="0" fontId="5" fillId="0" borderId="61" xfId="0" applyFont="1" applyBorder="1" applyAlignment="1">
      <alignment horizontal="center" vertical="center" wrapText="1"/>
    </xf>
    <xf numFmtId="0" fontId="30" fillId="9" borderId="62" xfId="0" applyFont="1" applyFill="1" applyBorder="1" applyAlignment="1">
      <alignment horizontal="center" vertical="center"/>
    </xf>
    <xf numFmtId="0" fontId="30" fillId="9" borderId="63" xfId="0" applyFont="1" applyFill="1" applyBorder="1" applyAlignment="1">
      <alignment horizontal="center" vertical="center"/>
    </xf>
    <xf numFmtId="0" fontId="30" fillId="9" borderId="64" xfId="0" applyFont="1" applyFill="1" applyBorder="1" applyAlignment="1">
      <alignment horizontal="center" vertical="center"/>
    </xf>
    <xf numFmtId="49" fontId="4" fillId="0" borderId="20" xfId="0" applyNumberFormat="1" applyFont="1" applyBorder="1" applyAlignment="1">
      <alignment horizontal="center" vertical="center" wrapText="1"/>
    </xf>
    <xf numFmtId="49" fontId="4" fillId="0" borderId="9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45" xfId="0" applyNumberFormat="1" applyFont="1" applyBorder="1" applyAlignment="1">
      <alignment horizontal="center" vertical="center" wrapText="1"/>
    </xf>
    <xf numFmtId="49" fontId="5" fillId="0" borderId="46" xfId="0" applyNumberFormat="1" applyFont="1" applyBorder="1" applyAlignment="1">
      <alignment horizontal="center" vertical="center" wrapText="1"/>
    </xf>
    <xf numFmtId="49" fontId="5" fillId="0" borderId="47" xfId="0" applyNumberFormat="1" applyFont="1" applyBorder="1" applyAlignment="1">
      <alignment horizontal="center" vertical="center" wrapText="1"/>
    </xf>
    <xf numFmtId="0" fontId="11" fillId="10" borderId="13" xfId="0" applyFont="1" applyFill="1" applyBorder="1" applyAlignment="1">
      <alignment horizontal="center" wrapText="1"/>
    </xf>
    <xf numFmtId="0" fontId="11" fillId="10" borderId="0" xfId="0" applyFont="1" applyFill="1" applyBorder="1" applyAlignment="1">
      <alignment horizontal="center" wrapText="1"/>
    </xf>
    <xf numFmtId="0" fontId="11" fillId="10" borderId="16" xfId="0" applyFont="1" applyFill="1" applyBorder="1" applyAlignment="1">
      <alignment horizontal="center" wrapText="1"/>
    </xf>
    <xf numFmtId="0" fontId="11" fillId="10" borderId="45" xfId="0" applyFont="1" applyFill="1" applyBorder="1" applyAlignment="1">
      <alignment horizontal="center" wrapText="1"/>
    </xf>
    <xf numFmtId="0" fontId="10" fillId="10" borderId="0" xfId="0" applyFont="1" applyFill="1" applyBorder="1" applyAlignment="1">
      <alignment horizontal="center" wrapText="1"/>
    </xf>
    <xf numFmtId="0" fontId="10" fillId="10" borderId="16" xfId="0" applyFont="1" applyFill="1" applyBorder="1" applyAlignment="1">
      <alignment horizontal="center" wrapText="1"/>
    </xf>
    <xf numFmtId="0" fontId="8" fillId="0" borderId="6" xfId="0" applyFont="1" applyBorder="1" applyAlignment="1">
      <alignment horizontal="left" wrapText="1" indent="4"/>
    </xf>
    <xf numFmtId="0" fontId="5" fillId="0" borderId="1" xfId="0" applyFont="1" applyBorder="1" applyAlignment="1">
      <alignment horizontal="left" wrapText="1" indent="4"/>
    </xf>
    <xf numFmtId="0" fontId="5" fillId="0" borderId="4" xfId="0" applyFont="1" applyBorder="1" applyAlignment="1">
      <alignment horizontal="left" wrapText="1" indent="4"/>
    </xf>
    <xf numFmtId="0" fontId="8" fillId="7" borderId="1" xfId="0" applyFont="1" applyFill="1" applyBorder="1" applyAlignment="1">
      <alignment vertical="center" wrapText="1"/>
    </xf>
    <xf numFmtId="0" fontId="2" fillId="7" borderId="20" xfId="0" applyFont="1" applyFill="1" applyBorder="1" applyAlignment="1">
      <alignment horizontal="left" vertical="center" wrapText="1"/>
    </xf>
    <xf numFmtId="0" fontId="0" fillId="0" borderId="59" xfId="0" applyBorder="1" applyAlignment="1"/>
    <xf numFmtId="0" fontId="13" fillId="4" borderId="53" xfId="0" applyFont="1" applyFill="1" applyBorder="1" applyAlignment="1">
      <alignment horizontal="center" vertical="center"/>
    </xf>
    <xf numFmtId="0" fontId="13" fillId="4" borderId="56" xfId="0" applyFont="1" applyFill="1" applyBorder="1" applyAlignment="1">
      <alignment horizontal="center" vertical="center"/>
    </xf>
    <xf numFmtId="0" fontId="13" fillId="4" borderId="57" xfId="0" applyFont="1" applyFill="1" applyBorder="1" applyAlignment="1">
      <alignment horizontal="center" vertical="center"/>
    </xf>
    <xf numFmtId="0" fontId="8" fillId="2" borderId="4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5" fillId="0" borderId="56" xfId="0" applyFont="1" applyFill="1" applyBorder="1" applyAlignment="1">
      <alignment horizontal="center" vertical="center" wrapText="1"/>
    </xf>
    <xf numFmtId="0" fontId="5" fillId="0" borderId="57" xfId="0" applyFont="1" applyFill="1" applyBorder="1" applyAlignment="1">
      <alignment horizontal="center" vertical="center" wrapText="1"/>
    </xf>
    <xf numFmtId="0" fontId="12" fillId="0" borderId="65" xfId="0" applyFont="1" applyBorder="1" applyAlignment="1">
      <alignment horizontal="center" vertical="center" wrapText="1"/>
    </xf>
    <xf numFmtId="0" fontId="12" fillId="0" borderId="66" xfId="0" applyFont="1" applyBorder="1" applyAlignment="1">
      <alignment horizontal="center" vertical="center" wrapText="1"/>
    </xf>
    <xf numFmtId="0" fontId="12" fillId="0" borderId="67" xfId="0" applyFont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9" fillId="2" borderId="60" xfId="0" applyFont="1" applyFill="1" applyBorder="1" applyAlignment="1">
      <alignment horizontal="center" vertical="center" wrapText="1"/>
    </xf>
    <xf numFmtId="0" fontId="9" fillId="2" borderId="68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top" wrapText="1"/>
    </xf>
    <xf numFmtId="0" fontId="4" fillId="3" borderId="16" xfId="0" applyFont="1" applyFill="1" applyBorder="1" applyAlignment="1">
      <alignment horizontal="left" vertical="top" wrapText="1"/>
    </xf>
    <xf numFmtId="0" fontId="3" fillId="0" borderId="20" xfId="0" applyFont="1" applyFill="1" applyBorder="1" applyAlignment="1">
      <alignment horizontal="center" vertical="center" wrapText="1"/>
    </xf>
    <xf numFmtId="0" fontId="0" fillId="0" borderId="55" xfId="0" applyBorder="1" applyAlignment="1">
      <alignment horizontal="center" vertical="center" wrapText="1"/>
    </xf>
    <xf numFmtId="0" fontId="0" fillId="0" borderId="59" xfId="0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0" fillId="2" borderId="55" xfId="0" applyFill="1" applyBorder="1" applyAlignment="1">
      <alignment horizontal="center" vertical="center" wrapText="1"/>
    </xf>
    <xf numFmtId="0" fontId="0" fillId="2" borderId="59" xfId="0" applyFill="1" applyBorder="1" applyAlignment="1">
      <alignment horizontal="center" vertical="center" wrapText="1"/>
    </xf>
    <xf numFmtId="0" fontId="9" fillId="2" borderId="56" xfId="0" applyFont="1" applyFill="1" applyBorder="1" applyAlignment="1">
      <alignment horizontal="center" vertical="center" wrapText="1"/>
    </xf>
    <xf numFmtId="0" fontId="18" fillId="4" borderId="51" xfId="0" applyFont="1" applyFill="1" applyBorder="1" applyAlignment="1">
      <alignment horizontal="center" vertical="center"/>
    </xf>
    <xf numFmtId="0" fontId="18" fillId="4" borderId="12" xfId="0" applyFont="1" applyFill="1" applyBorder="1" applyAlignment="1">
      <alignment horizontal="center" vertical="center"/>
    </xf>
    <xf numFmtId="0" fontId="8" fillId="0" borderId="9" xfId="0" applyFont="1" applyFill="1" applyBorder="1" applyAlignment="1"/>
    <xf numFmtId="0" fontId="8" fillId="0" borderId="55" xfId="0" applyFont="1" applyFill="1" applyBorder="1" applyAlignment="1"/>
    <xf numFmtId="0" fontId="8" fillId="0" borderId="23" xfId="0" applyFont="1" applyFill="1" applyBorder="1" applyAlignment="1"/>
    <xf numFmtId="49" fontId="5" fillId="0" borderId="55" xfId="0" applyNumberFormat="1" applyFont="1" applyBorder="1" applyAlignment="1">
      <alignment vertical="center" wrapText="1"/>
    </xf>
    <xf numFmtId="49" fontId="5" fillId="0" borderId="23" xfId="0" applyNumberFormat="1" applyFont="1" applyBorder="1" applyAlignment="1">
      <alignment vertical="center" wrapText="1"/>
    </xf>
    <xf numFmtId="0" fontId="13" fillId="4" borderId="70" xfId="0" applyFont="1" applyFill="1" applyBorder="1" applyAlignment="1">
      <alignment horizontal="center"/>
    </xf>
    <xf numFmtId="0" fontId="17" fillId="4" borderId="46" xfId="0" applyFont="1" applyFill="1" applyBorder="1" applyAlignment="1"/>
    <xf numFmtId="0" fontId="17" fillId="4" borderId="47" xfId="0" applyFont="1" applyFill="1" applyBorder="1" applyAlignment="1"/>
    <xf numFmtId="0" fontId="13" fillId="4" borderId="11" xfId="0" applyFont="1" applyFill="1" applyBorder="1" applyAlignment="1">
      <alignment horizontal="center" vertical="center"/>
    </xf>
    <xf numFmtId="0" fontId="13" fillId="4" borderId="68" xfId="0" applyFont="1" applyFill="1" applyBorder="1" applyAlignment="1">
      <alignment horizontal="center" vertical="center"/>
    </xf>
    <xf numFmtId="0" fontId="13" fillId="4" borderId="45" xfId="0" applyFont="1" applyFill="1" applyBorder="1" applyAlignment="1">
      <alignment horizontal="center"/>
    </xf>
    <xf numFmtId="0" fontId="13" fillId="4" borderId="46" xfId="0" applyFont="1" applyFill="1" applyBorder="1" applyAlignment="1">
      <alignment horizontal="center"/>
    </xf>
    <xf numFmtId="0" fontId="13" fillId="4" borderId="47" xfId="0" applyFont="1" applyFill="1" applyBorder="1" applyAlignment="1">
      <alignment horizontal="center"/>
    </xf>
    <xf numFmtId="49" fontId="5" fillId="0" borderId="32" xfId="0" applyNumberFormat="1" applyFont="1" applyBorder="1" applyAlignment="1">
      <alignment vertical="center"/>
    </xf>
    <xf numFmtId="49" fontId="5" fillId="0" borderId="17" xfId="0" applyNumberFormat="1" applyFont="1" applyBorder="1" applyAlignment="1">
      <alignment vertical="center"/>
    </xf>
    <xf numFmtId="0" fontId="8" fillId="0" borderId="53" xfId="0" applyFont="1" applyBorder="1" applyAlignment="1">
      <alignment horizontal="left" vertical="top" wrapText="1"/>
    </xf>
    <xf numFmtId="0" fontId="5" fillId="0" borderId="56" xfId="0" applyFont="1" applyBorder="1" applyAlignment="1">
      <alignment horizontal="left" vertical="top" wrapText="1"/>
    </xf>
    <xf numFmtId="0" fontId="5" fillId="0" borderId="57" xfId="0" applyFont="1" applyBorder="1" applyAlignment="1">
      <alignment horizontal="left" vertical="top" wrapText="1"/>
    </xf>
    <xf numFmtId="49" fontId="4" fillId="0" borderId="1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K331"/>
  <sheetViews>
    <sheetView showGridLines="0" tabSelected="1" topLeftCell="A10" zoomScale="160" zoomScaleNormal="160" workbookViewId="0">
      <selection activeCell="E18" sqref="E18"/>
    </sheetView>
  </sheetViews>
  <sheetFormatPr defaultRowHeight="12.75" x14ac:dyDescent="0.2"/>
  <cols>
    <col min="1" max="1" width="3.42578125" style="27" customWidth="1"/>
    <col min="2" max="2" width="78.7109375" style="27" customWidth="1"/>
    <col min="3" max="3" width="14.7109375" style="27" customWidth="1"/>
    <col min="4" max="5" width="18.7109375" style="27" customWidth="1"/>
    <col min="6" max="6" width="14.42578125" style="27" customWidth="1"/>
    <col min="7" max="7" width="11.140625" style="27" customWidth="1"/>
    <col min="8" max="8" width="9.7109375" style="27" customWidth="1"/>
    <col min="9" max="9" width="10.42578125" style="27" customWidth="1"/>
    <col min="10" max="10" width="10.140625" style="27" customWidth="1"/>
    <col min="11" max="256" width="11.42578125" style="27" customWidth="1"/>
    <col min="257" max="16384" width="9.140625" style="27"/>
  </cols>
  <sheetData>
    <row r="1" spans="2:5" ht="38.25" customHeight="1" thickTop="1" thickBot="1" x14ac:dyDescent="0.25">
      <c r="B1" s="280" t="s">
        <v>298</v>
      </c>
      <c r="C1" s="281"/>
      <c r="D1" s="281"/>
      <c r="E1" s="282"/>
    </row>
    <row r="2" spans="2:5" ht="69" customHeight="1" x14ac:dyDescent="0.2">
      <c r="B2" s="16" t="s">
        <v>154</v>
      </c>
      <c r="C2" s="283" t="s">
        <v>315</v>
      </c>
      <c r="D2" s="284"/>
      <c r="E2" s="285"/>
    </row>
    <row r="3" spans="2:5" ht="39.75" customHeight="1" thickBot="1" x14ac:dyDescent="0.25">
      <c r="B3" s="17" t="s">
        <v>143</v>
      </c>
      <c r="C3" s="286" t="s">
        <v>316</v>
      </c>
      <c r="D3" s="287"/>
      <c r="E3" s="288"/>
    </row>
    <row r="4" spans="2:5" ht="18.75" x14ac:dyDescent="0.3">
      <c r="B4" s="289" t="s">
        <v>174</v>
      </c>
      <c r="C4" s="290"/>
      <c r="D4" s="290"/>
      <c r="E4" s="291"/>
    </row>
    <row r="5" spans="2:5" ht="15" thickBot="1" x14ac:dyDescent="0.35">
      <c r="B5" s="292" t="s">
        <v>299</v>
      </c>
      <c r="C5" s="293"/>
      <c r="D5" s="293"/>
      <c r="E5" s="294"/>
    </row>
    <row r="6" spans="2:5" ht="24" customHeight="1" x14ac:dyDescent="0.2">
      <c r="B6" s="166" t="s">
        <v>284</v>
      </c>
      <c r="C6" s="181">
        <v>100</v>
      </c>
      <c r="D6" s="298" t="s">
        <v>311</v>
      </c>
      <c r="E6" s="298"/>
    </row>
    <row r="7" spans="2:5" ht="18.75" x14ac:dyDescent="0.2">
      <c r="B7" s="180" t="s">
        <v>313</v>
      </c>
      <c r="C7" s="2">
        <v>1</v>
      </c>
      <c r="D7" s="299" t="s">
        <v>179</v>
      </c>
      <c r="E7" s="300"/>
    </row>
    <row r="8" spans="2:5" ht="21.95" customHeight="1" x14ac:dyDescent="0.2">
      <c r="B8" s="172" t="s">
        <v>314</v>
      </c>
      <c r="C8" s="177"/>
      <c r="D8" s="178"/>
      <c r="E8" s="179"/>
    </row>
    <row r="9" spans="2:5" ht="38.25" x14ac:dyDescent="0.2">
      <c r="B9" s="19" t="s">
        <v>178</v>
      </c>
      <c r="C9" s="2" t="s">
        <v>147</v>
      </c>
      <c r="D9" s="2" t="s">
        <v>155</v>
      </c>
      <c r="E9" s="10" t="s">
        <v>156</v>
      </c>
    </row>
    <row r="10" spans="2:5" ht="15.75" x14ac:dyDescent="0.2">
      <c r="B10" s="20" t="s">
        <v>158</v>
      </c>
      <c r="C10" s="2" t="s">
        <v>25</v>
      </c>
      <c r="D10" s="1">
        <v>52.78</v>
      </c>
      <c r="E10" s="11">
        <v>61.94</v>
      </c>
    </row>
    <row r="11" spans="2:5" ht="20.25" customHeight="1" x14ac:dyDescent="0.2">
      <c r="B11" s="20" t="s">
        <v>159</v>
      </c>
      <c r="C11" s="2" t="s">
        <v>25</v>
      </c>
      <c r="D11" s="1">
        <v>52.78</v>
      </c>
      <c r="E11" s="11">
        <v>61.94</v>
      </c>
    </row>
    <row r="12" spans="2:5" ht="31.5" x14ac:dyDescent="0.2">
      <c r="B12" s="20" t="s">
        <v>160</v>
      </c>
      <c r="C12" s="2" t="s">
        <v>157</v>
      </c>
      <c r="D12" s="202">
        <v>2.3220000000000001E-2</v>
      </c>
      <c r="E12" s="203">
        <v>2.725E-2</v>
      </c>
    </row>
    <row r="13" spans="2:5" ht="31.5" x14ac:dyDescent="0.2">
      <c r="B13" s="20" t="s">
        <v>180</v>
      </c>
      <c r="C13" s="2" t="s">
        <v>157</v>
      </c>
      <c r="D13" s="1">
        <v>0</v>
      </c>
      <c r="E13" s="11">
        <v>0</v>
      </c>
    </row>
    <row r="14" spans="2:5" ht="31.5" x14ac:dyDescent="0.2">
      <c r="B14" s="20" t="s">
        <v>181</v>
      </c>
      <c r="C14" s="2" t="s">
        <v>157</v>
      </c>
      <c r="D14" s="1">
        <v>0</v>
      </c>
      <c r="E14" s="11">
        <v>0</v>
      </c>
    </row>
    <row r="15" spans="2:5" ht="31.5" x14ac:dyDescent="0.2">
      <c r="B15" s="20" t="s">
        <v>161</v>
      </c>
      <c r="C15" s="2" t="s">
        <v>157</v>
      </c>
      <c r="D15" s="202">
        <v>2.3220000000000001E-2</v>
      </c>
      <c r="E15" s="203">
        <v>2.725E-2</v>
      </c>
    </row>
    <row r="16" spans="2:5" ht="31.5" x14ac:dyDescent="0.2">
      <c r="B16" s="20" t="s">
        <v>182</v>
      </c>
      <c r="C16" s="2" t="s">
        <v>157</v>
      </c>
      <c r="D16" s="1">
        <v>0</v>
      </c>
      <c r="E16" s="11">
        <v>0</v>
      </c>
    </row>
    <row r="17" spans="2:5" ht="31.5" x14ac:dyDescent="0.2">
      <c r="B17" s="20" t="s">
        <v>183</v>
      </c>
      <c r="C17" s="2" t="s">
        <v>157</v>
      </c>
      <c r="D17" s="1">
        <v>0</v>
      </c>
      <c r="E17" s="11">
        <v>0</v>
      </c>
    </row>
    <row r="18" spans="2:5" ht="76.5" customHeight="1" x14ac:dyDescent="0.25">
      <c r="B18" s="20" t="s">
        <v>162</v>
      </c>
      <c r="C18" s="167" t="s">
        <v>294</v>
      </c>
      <c r="D18" s="3" t="s">
        <v>372</v>
      </c>
      <c r="E18" s="12" t="s">
        <v>175</v>
      </c>
    </row>
    <row r="19" spans="2:5" ht="33.75" customHeight="1" x14ac:dyDescent="0.25">
      <c r="B19" s="20" t="s">
        <v>163</v>
      </c>
      <c r="C19" s="2" t="s">
        <v>166</v>
      </c>
      <c r="D19" s="3" t="s">
        <v>376</v>
      </c>
      <c r="E19" s="12" t="s">
        <v>175</v>
      </c>
    </row>
    <row r="20" spans="2:5" ht="32.1" customHeight="1" x14ac:dyDescent="0.25">
      <c r="B20" s="20" t="s">
        <v>164</v>
      </c>
      <c r="C20" s="2" t="s">
        <v>166</v>
      </c>
      <c r="D20" s="3" t="s">
        <v>375</v>
      </c>
      <c r="E20" s="12" t="s">
        <v>175</v>
      </c>
    </row>
    <row r="21" spans="2:5" ht="16.5" thickBot="1" x14ac:dyDescent="0.25">
      <c r="B21" s="21" t="s">
        <v>24</v>
      </c>
      <c r="C21" s="4" t="s">
        <v>157</v>
      </c>
      <c r="D21" s="163">
        <v>3.28</v>
      </c>
      <c r="E21" s="204">
        <v>3.4</v>
      </c>
    </row>
    <row r="22" spans="2:5" ht="16.5" thickBot="1" x14ac:dyDescent="0.25">
      <c r="B22" s="22" t="s">
        <v>165</v>
      </c>
      <c r="C22" s="5" t="s">
        <v>26</v>
      </c>
      <c r="D22" s="164">
        <v>0</v>
      </c>
      <c r="E22" s="165">
        <v>0</v>
      </c>
    </row>
    <row r="23" spans="2:5" ht="15.75" x14ac:dyDescent="0.25">
      <c r="B23" s="173" t="s">
        <v>140</v>
      </c>
      <c r="C23" s="174"/>
      <c r="D23" s="175"/>
      <c r="E23" s="176"/>
    </row>
    <row r="24" spans="2:5" ht="13.5" x14ac:dyDescent="0.25">
      <c r="B24" s="295" t="s">
        <v>137</v>
      </c>
      <c r="C24" s="296"/>
      <c r="D24" s="296"/>
      <c r="E24" s="297"/>
    </row>
    <row r="25" spans="2:5" ht="57.75" customHeight="1" x14ac:dyDescent="0.2">
      <c r="B25" s="23" t="s">
        <v>295</v>
      </c>
      <c r="C25" s="278" t="s">
        <v>141</v>
      </c>
      <c r="D25" s="279"/>
      <c r="E25" s="13" t="s">
        <v>138</v>
      </c>
    </row>
    <row r="26" spans="2:5" ht="15.75" x14ac:dyDescent="0.2">
      <c r="B26" s="140"/>
      <c r="C26" s="267">
        <v>0</v>
      </c>
      <c r="D26" s="268"/>
      <c r="E26" s="141"/>
    </row>
    <row r="27" spans="2:5" ht="15.75" x14ac:dyDescent="0.2">
      <c r="B27" s="140"/>
      <c r="C27" s="267">
        <v>0</v>
      </c>
      <c r="D27" s="268"/>
      <c r="E27" s="141"/>
    </row>
    <row r="28" spans="2:5" ht="15.75" x14ac:dyDescent="0.2">
      <c r="B28" s="140"/>
      <c r="C28" s="267">
        <v>0</v>
      </c>
      <c r="D28" s="268"/>
      <c r="E28" s="141"/>
    </row>
    <row r="29" spans="2:5" ht="15.75" x14ac:dyDescent="0.2">
      <c r="B29" s="140"/>
      <c r="C29" s="267">
        <v>0</v>
      </c>
      <c r="D29" s="268"/>
      <c r="E29" s="141"/>
    </row>
    <row r="30" spans="2:5" ht="15.75" x14ac:dyDescent="0.2">
      <c r="B30" s="140"/>
      <c r="C30" s="267">
        <v>0</v>
      </c>
      <c r="D30" s="268"/>
      <c r="E30" s="141"/>
    </row>
    <row r="31" spans="2:5" ht="15.75" x14ac:dyDescent="0.2">
      <c r="B31" s="140"/>
      <c r="C31" s="267">
        <v>0</v>
      </c>
      <c r="D31" s="268"/>
      <c r="E31" s="141"/>
    </row>
    <row r="32" spans="2:5" ht="15.75" x14ac:dyDescent="0.25">
      <c r="B32" s="142"/>
      <c r="C32" s="269">
        <v>0</v>
      </c>
      <c r="D32" s="270"/>
      <c r="E32" s="143"/>
    </row>
    <row r="33" spans="2:5" ht="15.75" x14ac:dyDescent="0.25">
      <c r="B33" s="142"/>
      <c r="C33" s="269">
        <v>0</v>
      </c>
      <c r="D33" s="270"/>
      <c r="E33" s="143"/>
    </row>
    <row r="34" spans="2:5" ht="13.5" x14ac:dyDescent="0.25">
      <c r="B34" s="275" t="s">
        <v>139</v>
      </c>
      <c r="C34" s="276"/>
      <c r="D34" s="276"/>
      <c r="E34" s="277"/>
    </row>
    <row r="35" spans="2:5" ht="13.5" x14ac:dyDescent="0.25">
      <c r="B35" s="273" t="s">
        <v>295</v>
      </c>
      <c r="C35" s="274"/>
      <c r="D35" s="255" t="s">
        <v>141</v>
      </c>
      <c r="E35" s="256"/>
    </row>
    <row r="36" spans="2:5" ht="15.75" x14ac:dyDescent="0.2">
      <c r="B36" s="257"/>
      <c r="C36" s="258"/>
      <c r="D36" s="259">
        <v>0</v>
      </c>
      <c r="E36" s="260"/>
    </row>
    <row r="37" spans="2:5" ht="15.75" x14ac:dyDescent="0.2">
      <c r="B37" s="257"/>
      <c r="C37" s="258"/>
      <c r="D37" s="259">
        <v>0</v>
      </c>
      <c r="E37" s="260"/>
    </row>
    <row r="38" spans="2:5" ht="15.75" x14ac:dyDescent="0.2">
      <c r="B38" s="257"/>
      <c r="C38" s="258"/>
      <c r="D38" s="259">
        <v>0</v>
      </c>
      <c r="E38" s="260"/>
    </row>
    <row r="39" spans="2:5" ht="15.75" x14ac:dyDescent="0.2">
      <c r="B39" s="257"/>
      <c r="C39" s="258"/>
      <c r="D39" s="259">
        <v>0</v>
      </c>
      <c r="E39" s="260"/>
    </row>
    <row r="40" spans="2:5" ht="15.75" x14ac:dyDescent="0.2">
      <c r="B40" s="257"/>
      <c r="C40" s="258"/>
      <c r="D40" s="259">
        <v>0</v>
      </c>
      <c r="E40" s="260"/>
    </row>
    <row r="41" spans="2:5" ht="15.75" x14ac:dyDescent="0.2">
      <c r="B41" s="257"/>
      <c r="C41" s="258"/>
      <c r="D41" s="259">
        <v>0</v>
      </c>
      <c r="E41" s="260"/>
    </row>
    <row r="42" spans="2:5" ht="15.75" x14ac:dyDescent="0.2">
      <c r="B42" s="257"/>
      <c r="C42" s="258"/>
      <c r="D42" s="259">
        <v>0</v>
      </c>
      <c r="E42" s="260"/>
    </row>
    <row r="43" spans="2:5" ht="16.5" thickBot="1" x14ac:dyDescent="0.25">
      <c r="B43" s="304"/>
      <c r="C43" s="305"/>
      <c r="D43" s="306">
        <v>0</v>
      </c>
      <c r="E43" s="307"/>
    </row>
    <row r="44" spans="2:5" ht="121.5" customHeight="1" thickBot="1" x14ac:dyDescent="0.25">
      <c r="B44" s="271" t="s">
        <v>310</v>
      </c>
      <c r="C44" s="272"/>
      <c r="D44" s="261" t="s">
        <v>317</v>
      </c>
      <c r="E44" s="262"/>
    </row>
    <row r="45" spans="2:5" ht="52.5" customHeight="1" thickBot="1" x14ac:dyDescent="0.25">
      <c r="B45" s="263" t="s">
        <v>286</v>
      </c>
      <c r="C45" s="264"/>
      <c r="D45" s="330" t="s">
        <v>318</v>
      </c>
      <c r="E45" s="262"/>
    </row>
    <row r="46" spans="2:5" ht="129" customHeight="1" thickBot="1" x14ac:dyDescent="0.25">
      <c r="B46" s="263" t="s">
        <v>285</v>
      </c>
      <c r="C46" s="264"/>
      <c r="D46" s="308" t="s">
        <v>319</v>
      </c>
      <c r="E46" s="309"/>
    </row>
    <row r="47" spans="2:5" ht="52.5" customHeight="1" x14ac:dyDescent="0.2">
      <c r="B47" s="313" t="s">
        <v>185</v>
      </c>
      <c r="C47" s="314"/>
      <c r="D47" s="315" t="s">
        <v>300</v>
      </c>
      <c r="E47" s="316"/>
    </row>
    <row r="48" spans="2:5" ht="52.5" customHeight="1" x14ac:dyDescent="0.2">
      <c r="B48" s="263" t="s">
        <v>287</v>
      </c>
      <c r="C48" s="264"/>
      <c r="D48" s="265"/>
      <c r="E48" s="266"/>
    </row>
    <row r="49" spans="2:5" ht="87.95" customHeight="1" x14ac:dyDescent="0.2">
      <c r="B49" s="263" t="s">
        <v>320</v>
      </c>
      <c r="C49" s="264"/>
      <c r="D49" s="265"/>
      <c r="E49" s="266"/>
    </row>
    <row r="50" spans="2:5" ht="52.5" customHeight="1" x14ac:dyDescent="0.2">
      <c r="B50" s="263" t="s">
        <v>186</v>
      </c>
      <c r="C50" s="264"/>
      <c r="D50" s="265"/>
      <c r="E50" s="266"/>
    </row>
    <row r="51" spans="2:5" ht="52.5" customHeight="1" x14ac:dyDescent="0.2">
      <c r="B51" s="319" t="s">
        <v>258</v>
      </c>
      <c r="C51" s="320"/>
      <c r="D51" s="317" t="s">
        <v>321</v>
      </c>
      <c r="E51" s="318"/>
    </row>
    <row r="52" spans="2:5" ht="17.100000000000001" customHeight="1" x14ac:dyDescent="0.2">
      <c r="B52" s="170"/>
      <c r="C52" s="171"/>
      <c r="D52" s="171"/>
      <c r="E52" s="171"/>
    </row>
    <row r="53" spans="2:5" ht="60.95" customHeight="1" x14ac:dyDescent="0.2">
      <c r="B53" s="324" t="s">
        <v>312</v>
      </c>
      <c r="C53" s="325"/>
      <c r="D53" s="325"/>
      <c r="E53" s="326"/>
    </row>
    <row r="54" spans="2:5" ht="52.5" customHeight="1" x14ac:dyDescent="0.2">
      <c r="B54" s="327"/>
      <c r="C54" s="328"/>
      <c r="D54" s="328"/>
      <c r="E54" s="329"/>
    </row>
    <row r="55" spans="2:5" ht="36.950000000000003" customHeight="1" thickBot="1" x14ac:dyDescent="0.25">
      <c r="B55" s="321" t="s">
        <v>167</v>
      </c>
      <c r="C55" s="322"/>
      <c r="D55" s="322"/>
      <c r="E55" s="323"/>
    </row>
    <row r="56" spans="2:5" ht="57" customHeight="1" thickBot="1" x14ac:dyDescent="0.25">
      <c r="B56" s="348" t="s">
        <v>373</v>
      </c>
      <c r="C56" s="349"/>
      <c r="D56" s="349"/>
      <c r="E56" s="350"/>
    </row>
    <row r="57" spans="2:5" ht="36" customHeight="1" thickBot="1" x14ac:dyDescent="0.25">
      <c r="B57" s="144" t="s">
        <v>187</v>
      </c>
      <c r="C57" s="310" t="s">
        <v>374</v>
      </c>
      <c r="D57" s="311"/>
      <c r="E57" s="312"/>
    </row>
    <row r="58" spans="2:5" ht="26.25" customHeight="1" thickBot="1" x14ac:dyDescent="0.25">
      <c r="B58" s="301" t="s">
        <v>301</v>
      </c>
      <c r="C58" s="302"/>
      <c r="D58" s="302"/>
      <c r="E58" s="303"/>
    </row>
    <row r="59" spans="2:5" ht="30" customHeight="1" x14ac:dyDescent="0.2">
      <c r="B59" s="108" t="s">
        <v>142</v>
      </c>
      <c r="C59" s="233" t="str">
        <f>C2</f>
        <v>ОАО "БелВТИ"</v>
      </c>
      <c r="D59" s="234"/>
      <c r="E59" s="235"/>
    </row>
    <row r="60" spans="2:5" ht="24" customHeight="1" x14ac:dyDescent="0.2">
      <c r="B60" s="109" t="s">
        <v>143</v>
      </c>
      <c r="C60" s="351" t="str">
        <f>C3</f>
        <v>101468222</v>
      </c>
      <c r="D60" s="246"/>
      <c r="E60" s="247"/>
    </row>
    <row r="61" spans="2:5" ht="37.5" customHeight="1" x14ac:dyDescent="0.2">
      <c r="B61" s="109" t="s">
        <v>144</v>
      </c>
      <c r="C61" s="236" t="s">
        <v>322</v>
      </c>
      <c r="D61" s="237"/>
      <c r="E61" s="238"/>
    </row>
    <row r="62" spans="2:5" ht="15.75" x14ac:dyDescent="0.2">
      <c r="B62" s="109" t="s">
        <v>145</v>
      </c>
      <c r="C62" s="236" t="s">
        <v>154</v>
      </c>
      <c r="D62" s="237"/>
      <c r="E62" s="238"/>
    </row>
    <row r="63" spans="2:5" ht="39.75" customHeight="1" x14ac:dyDescent="0.2">
      <c r="B63" s="109" t="s">
        <v>146</v>
      </c>
      <c r="C63" s="236" t="s">
        <v>176</v>
      </c>
      <c r="D63" s="237"/>
      <c r="E63" s="238"/>
    </row>
    <row r="64" spans="2:5" ht="15.75" x14ac:dyDescent="0.2">
      <c r="B64" s="109" t="s">
        <v>147</v>
      </c>
      <c r="C64" s="236" t="s">
        <v>177</v>
      </c>
      <c r="D64" s="237"/>
      <c r="E64" s="238"/>
    </row>
    <row r="65" spans="2:5" ht="58.5" customHeight="1" x14ac:dyDescent="0.2">
      <c r="B65" s="109" t="s">
        <v>148</v>
      </c>
      <c r="C65" s="245" t="s">
        <v>323</v>
      </c>
      <c r="D65" s="246"/>
      <c r="E65" s="247"/>
    </row>
    <row r="66" spans="2:5" ht="9.75" customHeight="1" x14ac:dyDescent="0.3">
      <c r="B66" s="121"/>
      <c r="C66" s="31"/>
      <c r="D66" s="31"/>
      <c r="E66" s="32"/>
    </row>
    <row r="67" spans="2:5" ht="18.75" x14ac:dyDescent="0.25">
      <c r="B67" s="122" t="s">
        <v>149</v>
      </c>
      <c r="C67" s="242" t="str">
        <f>D44</f>
        <v>"28" марта 2025 г.</v>
      </c>
      <c r="D67" s="243"/>
      <c r="E67" s="244"/>
    </row>
    <row r="68" spans="2:5" ht="18.75" x14ac:dyDescent="0.25">
      <c r="B68" s="122" t="s">
        <v>150</v>
      </c>
      <c r="C68" s="242"/>
      <c r="D68" s="243"/>
      <c r="E68" s="244"/>
    </row>
    <row r="69" spans="2:5" ht="19.5" customHeight="1" x14ac:dyDescent="0.25">
      <c r="B69" s="122" t="s">
        <v>151</v>
      </c>
      <c r="C69" s="242"/>
      <c r="D69" s="243"/>
      <c r="E69" s="244"/>
    </row>
    <row r="70" spans="2:5" ht="6" customHeight="1" thickBot="1" x14ac:dyDescent="0.35">
      <c r="B70" s="121"/>
      <c r="C70" s="31"/>
      <c r="D70" s="31"/>
      <c r="E70" s="32"/>
    </row>
    <row r="71" spans="2:5" ht="15.75" x14ac:dyDescent="0.2">
      <c r="B71" s="145" t="s">
        <v>152</v>
      </c>
      <c r="C71" s="146" t="s">
        <v>0</v>
      </c>
      <c r="D71" s="147" t="s">
        <v>302</v>
      </c>
      <c r="E71" s="148" t="s">
        <v>288</v>
      </c>
    </row>
    <row r="72" spans="2:5" ht="9.75" customHeight="1" thickBot="1" x14ac:dyDescent="0.25">
      <c r="B72" s="149">
        <v>1</v>
      </c>
      <c r="C72" s="150">
        <v>2</v>
      </c>
      <c r="D72" s="150">
        <v>3</v>
      </c>
      <c r="E72" s="151">
        <v>4</v>
      </c>
    </row>
    <row r="73" spans="2:5" ht="15.75" x14ac:dyDescent="0.25">
      <c r="B73" s="248" t="s">
        <v>29</v>
      </c>
      <c r="C73" s="249"/>
      <c r="D73" s="249"/>
      <c r="E73" s="33"/>
    </row>
    <row r="74" spans="2:5" ht="15.75" x14ac:dyDescent="0.25">
      <c r="B74" s="123" t="s">
        <v>1</v>
      </c>
      <c r="C74" s="34">
        <v>110</v>
      </c>
      <c r="D74" s="35">
        <v>4114</v>
      </c>
      <c r="E74" s="36">
        <v>2812</v>
      </c>
    </row>
    <row r="75" spans="2:5" ht="15.75" x14ac:dyDescent="0.25">
      <c r="B75" s="124" t="s">
        <v>2</v>
      </c>
      <c r="C75" s="6">
        <v>120</v>
      </c>
      <c r="D75" s="37" t="s">
        <v>325</v>
      </c>
      <c r="E75" s="38">
        <v>48</v>
      </c>
    </row>
    <row r="76" spans="2:5" ht="15.75" x14ac:dyDescent="0.25">
      <c r="B76" s="124" t="s">
        <v>94</v>
      </c>
      <c r="C76" s="6">
        <v>130</v>
      </c>
      <c r="D76" s="37" t="s">
        <v>324</v>
      </c>
      <c r="E76" s="39" t="s">
        <v>324</v>
      </c>
    </row>
    <row r="77" spans="2:5" ht="31.5" x14ac:dyDescent="0.25">
      <c r="B77" s="18" t="s">
        <v>95</v>
      </c>
      <c r="C77" s="6">
        <v>131</v>
      </c>
      <c r="D77" s="37" t="s">
        <v>324</v>
      </c>
      <c r="E77" s="39" t="s">
        <v>324</v>
      </c>
    </row>
    <row r="78" spans="2:5" ht="15.75" x14ac:dyDescent="0.25">
      <c r="B78" s="18" t="s">
        <v>96</v>
      </c>
      <c r="C78" s="6">
        <v>132</v>
      </c>
      <c r="D78" s="37" t="s">
        <v>324</v>
      </c>
      <c r="E78" s="39" t="s">
        <v>324</v>
      </c>
    </row>
    <row r="79" spans="2:5" ht="15.75" x14ac:dyDescent="0.25">
      <c r="B79" s="18" t="s">
        <v>97</v>
      </c>
      <c r="C79" s="6">
        <v>133</v>
      </c>
      <c r="D79" s="37" t="s">
        <v>324</v>
      </c>
      <c r="E79" s="39" t="s">
        <v>324</v>
      </c>
    </row>
    <row r="80" spans="2:5" ht="15.75" x14ac:dyDescent="0.25">
      <c r="B80" s="124" t="s">
        <v>66</v>
      </c>
      <c r="C80" s="6">
        <v>140</v>
      </c>
      <c r="D80" s="37">
        <v>82</v>
      </c>
      <c r="E80" s="39" t="s">
        <v>324</v>
      </c>
    </row>
    <row r="81" spans="2:5" ht="15.75" x14ac:dyDescent="0.25">
      <c r="B81" s="124" t="s">
        <v>27</v>
      </c>
      <c r="C81" s="6">
        <v>150</v>
      </c>
      <c r="D81" s="37">
        <v>690</v>
      </c>
      <c r="E81" s="39">
        <v>485</v>
      </c>
    </row>
    <row r="82" spans="2:5" ht="15.75" x14ac:dyDescent="0.25">
      <c r="B82" s="124" t="s">
        <v>28</v>
      </c>
      <c r="C82" s="6">
        <v>160</v>
      </c>
      <c r="D82" s="37" t="s">
        <v>324</v>
      </c>
      <c r="E82" s="39" t="s">
        <v>324</v>
      </c>
    </row>
    <row r="83" spans="2:5" ht="15.75" x14ac:dyDescent="0.25">
      <c r="B83" s="125" t="s">
        <v>83</v>
      </c>
      <c r="C83" s="41">
        <v>170</v>
      </c>
      <c r="D83" s="42" t="s">
        <v>324</v>
      </c>
      <c r="E83" s="43" t="s">
        <v>324</v>
      </c>
    </row>
    <row r="84" spans="2:5" ht="15.75" x14ac:dyDescent="0.25">
      <c r="B84" s="125" t="s">
        <v>98</v>
      </c>
      <c r="C84" s="41">
        <v>180</v>
      </c>
      <c r="D84" s="42" t="s">
        <v>324</v>
      </c>
      <c r="E84" s="43" t="s">
        <v>324</v>
      </c>
    </row>
    <row r="85" spans="2:5" ht="15.75" x14ac:dyDescent="0.25">
      <c r="B85" s="126" t="s">
        <v>4</v>
      </c>
      <c r="C85" s="44">
        <v>190</v>
      </c>
      <c r="D85" s="45">
        <v>4920</v>
      </c>
      <c r="E85" s="46">
        <v>3345</v>
      </c>
    </row>
    <row r="86" spans="2:5" ht="15.75" x14ac:dyDescent="0.25">
      <c r="B86" s="253" t="s">
        <v>30</v>
      </c>
      <c r="C86" s="254"/>
      <c r="D86" s="254"/>
      <c r="E86" s="47"/>
    </row>
    <row r="87" spans="2:5" ht="15.75" x14ac:dyDescent="0.25">
      <c r="B87" s="127" t="s">
        <v>31</v>
      </c>
      <c r="C87" s="48">
        <v>210</v>
      </c>
      <c r="D87" s="49">
        <v>5074</v>
      </c>
      <c r="E87" s="50">
        <v>3378</v>
      </c>
    </row>
    <row r="88" spans="2:5" ht="15.75" x14ac:dyDescent="0.25">
      <c r="B88" s="128" t="s">
        <v>168</v>
      </c>
      <c r="C88" s="41"/>
      <c r="D88" s="42">
        <v>2631</v>
      </c>
      <c r="E88" s="43">
        <v>2150</v>
      </c>
    </row>
    <row r="89" spans="2:5" ht="15.75" x14ac:dyDescent="0.25">
      <c r="B89" s="129" t="s">
        <v>33</v>
      </c>
      <c r="C89" s="34">
        <v>211</v>
      </c>
      <c r="D89" s="51" t="s">
        <v>324</v>
      </c>
      <c r="E89" s="36" t="s">
        <v>324</v>
      </c>
    </row>
    <row r="90" spans="2:5" ht="15.75" x14ac:dyDescent="0.25">
      <c r="B90" s="129" t="s">
        <v>99</v>
      </c>
      <c r="C90" s="34">
        <v>212</v>
      </c>
      <c r="D90" s="51">
        <v>1145</v>
      </c>
      <c r="E90" s="36">
        <v>346</v>
      </c>
    </row>
    <row r="91" spans="2:5" ht="15.75" x14ac:dyDescent="0.25">
      <c r="B91" s="130" t="s">
        <v>32</v>
      </c>
      <c r="C91" s="34">
        <v>213</v>
      </c>
      <c r="D91" s="51">
        <v>1298</v>
      </c>
      <c r="E91" s="36">
        <v>882</v>
      </c>
    </row>
    <row r="92" spans="2:5" ht="15.75" x14ac:dyDescent="0.25">
      <c r="B92" s="131" t="s">
        <v>35</v>
      </c>
      <c r="C92" s="6">
        <v>214</v>
      </c>
      <c r="D92" s="37" t="s">
        <v>324</v>
      </c>
      <c r="E92" s="39" t="s">
        <v>324</v>
      </c>
    </row>
    <row r="93" spans="2:5" ht="15.75" x14ac:dyDescent="0.25">
      <c r="B93" s="131" t="s">
        <v>100</v>
      </c>
      <c r="C93" s="6">
        <v>215</v>
      </c>
      <c r="D93" s="37" t="s">
        <v>324</v>
      </c>
      <c r="E93" s="39" t="s">
        <v>324</v>
      </c>
    </row>
    <row r="94" spans="2:5" ht="15.75" x14ac:dyDescent="0.25">
      <c r="B94" s="131" t="s">
        <v>101</v>
      </c>
      <c r="C94" s="6">
        <v>216</v>
      </c>
      <c r="D94" s="37" t="s">
        <v>324</v>
      </c>
      <c r="E94" s="39" t="s">
        <v>324</v>
      </c>
    </row>
    <row r="95" spans="2:5" ht="15.75" x14ac:dyDescent="0.25">
      <c r="B95" s="124" t="s">
        <v>102</v>
      </c>
      <c r="C95" s="6">
        <v>220</v>
      </c>
      <c r="D95" s="37" t="s">
        <v>324</v>
      </c>
      <c r="E95" s="39" t="s">
        <v>324</v>
      </c>
    </row>
    <row r="96" spans="2:5" ht="15.75" x14ac:dyDescent="0.25">
      <c r="B96" s="124" t="s">
        <v>36</v>
      </c>
      <c r="C96" s="6">
        <v>230</v>
      </c>
      <c r="D96" s="37">
        <v>15</v>
      </c>
      <c r="E96" s="39">
        <v>8</v>
      </c>
    </row>
    <row r="97" spans="2:5" ht="31.5" x14ac:dyDescent="0.25">
      <c r="B97" s="132" t="s">
        <v>37</v>
      </c>
      <c r="C97" s="6">
        <v>240</v>
      </c>
      <c r="D97" s="37">
        <v>19</v>
      </c>
      <c r="E97" s="39">
        <v>25</v>
      </c>
    </row>
    <row r="98" spans="2:5" ht="15.75" x14ac:dyDescent="0.25">
      <c r="B98" s="124" t="s">
        <v>38</v>
      </c>
      <c r="C98" s="6">
        <v>250</v>
      </c>
      <c r="D98" s="37">
        <v>3028</v>
      </c>
      <c r="E98" s="39">
        <v>2585</v>
      </c>
    </row>
    <row r="99" spans="2:5" ht="15.75" x14ac:dyDescent="0.25">
      <c r="B99" s="124" t="s">
        <v>103</v>
      </c>
      <c r="C99" s="6">
        <v>260</v>
      </c>
      <c r="D99" s="37">
        <v>11</v>
      </c>
      <c r="E99" s="39">
        <v>211</v>
      </c>
    </row>
    <row r="100" spans="2:5" ht="15.75" customHeight="1" x14ac:dyDescent="0.25">
      <c r="B100" s="168" t="s">
        <v>296</v>
      </c>
      <c r="C100" s="6">
        <v>270</v>
      </c>
      <c r="D100" s="37">
        <v>762</v>
      </c>
      <c r="E100" s="39">
        <v>865</v>
      </c>
    </row>
    <row r="101" spans="2:5" ht="15.75" x14ac:dyDescent="0.25">
      <c r="B101" s="124" t="s">
        <v>39</v>
      </c>
      <c r="C101" s="6">
        <v>280</v>
      </c>
      <c r="D101" s="37" t="s">
        <v>324</v>
      </c>
      <c r="E101" s="39" t="s">
        <v>324</v>
      </c>
    </row>
    <row r="102" spans="2:5" ht="15.75" x14ac:dyDescent="0.25">
      <c r="B102" s="133" t="s">
        <v>3</v>
      </c>
      <c r="C102" s="52">
        <v>290</v>
      </c>
      <c r="D102" s="53">
        <v>8909</v>
      </c>
      <c r="E102" s="54">
        <v>7072</v>
      </c>
    </row>
    <row r="103" spans="2:5" ht="16.5" thickBot="1" x14ac:dyDescent="0.3">
      <c r="B103" s="126" t="s">
        <v>12</v>
      </c>
      <c r="C103" s="44">
        <v>300</v>
      </c>
      <c r="D103" s="55">
        <v>13829</v>
      </c>
      <c r="E103" s="46">
        <v>10417</v>
      </c>
    </row>
    <row r="104" spans="2:5" ht="15.75" x14ac:dyDescent="0.2">
      <c r="B104" s="152" t="s">
        <v>153</v>
      </c>
      <c r="C104" s="153" t="s">
        <v>0</v>
      </c>
      <c r="D104" s="147" t="s">
        <v>302</v>
      </c>
      <c r="E104" s="148" t="s">
        <v>288</v>
      </c>
    </row>
    <row r="105" spans="2:5" ht="11.25" customHeight="1" x14ac:dyDescent="0.2">
      <c r="B105" s="154">
        <v>1</v>
      </c>
      <c r="C105" s="155">
        <v>2</v>
      </c>
      <c r="D105" s="155">
        <v>3</v>
      </c>
      <c r="E105" s="156">
        <v>4</v>
      </c>
    </row>
    <row r="106" spans="2:5" ht="15.75" x14ac:dyDescent="0.25">
      <c r="B106" s="248" t="s">
        <v>40</v>
      </c>
      <c r="C106" s="249"/>
      <c r="D106" s="249"/>
      <c r="E106" s="56"/>
    </row>
    <row r="107" spans="2:5" ht="15.75" x14ac:dyDescent="0.25">
      <c r="B107" s="123" t="s">
        <v>104</v>
      </c>
      <c r="C107" s="34">
        <v>410</v>
      </c>
      <c r="D107" s="51">
        <v>1000</v>
      </c>
      <c r="E107" s="36">
        <v>1000</v>
      </c>
    </row>
    <row r="108" spans="2:5" ht="15.75" x14ac:dyDescent="0.25">
      <c r="B108" s="123" t="s">
        <v>105</v>
      </c>
      <c r="C108" s="34">
        <v>420</v>
      </c>
      <c r="D108" s="51" t="s">
        <v>324</v>
      </c>
      <c r="E108" s="36" t="s">
        <v>324</v>
      </c>
    </row>
    <row r="109" spans="2:5" ht="15.75" x14ac:dyDescent="0.25">
      <c r="B109" s="123" t="s">
        <v>106</v>
      </c>
      <c r="C109" s="34">
        <v>430</v>
      </c>
      <c r="D109" s="51" t="s">
        <v>324</v>
      </c>
      <c r="E109" s="36" t="s">
        <v>324</v>
      </c>
    </row>
    <row r="110" spans="2:5" ht="15.75" x14ac:dyDescent="0.25">
      <c r="B110" s="124" t="s">
        <v>107</v>
      </c>
      <c r="C110" s="6">
        <v>440</v>
      </c>
      <c r="D110" s="37">
        <v>281</v>
      </c>
      <c r="E110" s="39">
        <v>279</v>
      </c>
    </row>
    <row r="111" spans="2:5" ht="15.75" x14ac:dyDescent="0.25">
      <c r="B111" s="124" t="s">
        <v>108</v>
      </c>
      <c r="C111" s="6">
        <v>450</v>
      </c>
      <c r="D111" s="37">
        <v>2161</v>
      </c>
      <c r="E111" s="39">
        <v>1914</v>
      </c>
    </row>
    <row r="112" spans="2:5" ht="15.75" x14ac:dyDescent="0.25">
      <c r="B112" s="124" t="s">
        <v>41</v>
      </c>
      <c r="C112" s="6">
        <v>460</v>
      </c>
      <c r="D112" s="37">
        <v>4016</v>
      </c>
      <c r="E112" s="39">
        <v>3788</v>
      </c>
    </row>
    <row r="113" spans="2:5" ht="15.75" x14ac:dyDescent="0.25">
      <c r="B113" s="124" t="s">
        <v>109</v>
      </c>
      <c r="C113" s="6">
        <v>470</v>
      </c>
      <c r="D113" s="37" t="s">
        <v>324</v>
      </c>
      <c r="E113" s="39" t="s">
        <v>324</v>
      </c>
    </row>
    <row r="114" spans="2:5" ht="15.75" x14ac:dyDescent="0.25">
      <c r="B114" s="124" t="s">
        <v>14</v>
      </c>
      <c r="C114" s="6">
        <v>480</v>
      </c>
      <c r="D114" s="37" t="s">
        <v>324</v>
      </c>
      <c r="E114" s="39" t="s">
        <v>324</v>
      </c>
    </row>
    <row r="115" spans="2:5" ht="15.75" x14ac:dyDescent="0.25">
      <c r="B115" s="126" t="s">
        <v>6</v>
      </c>
      <c r="C115" s="44">
        <v>490</v>
      </c>
      <c r="D115" s="55">
        <v>7458</v>
      </c>
      <c r="E115" s="54">
        <v>6981</v>
      </c>
    </row>
    <row r="116" spans="2:5" ht="15.75" x14ac:dyDescent="0.25">
      <c r="B116" s="253" t="s">
        <v>7</v>
      </c>
      <c r="C116" s="254"/>
      <c r="D116" s="254"/>
      <c r="E116" s="47"/>
    </row>
    <row r="117" spans="2:5" ht="15.75" x14ac:dyDescent="0.25">
      <c r="B117" s="123" t="s">
        <v>8</v>
      </c>
      <c r="C117" s="34">
        <v>510</v>
      </c>
      <c r="D117" s="51">
        <v>1556</v>
      </c>
      <c r="E117" s="36" t="s">
        <v>324</v>
      </c>
    </row>
    <row r="118" spans="2:5" ht="15.75" x14ac:dyDescent="0.25">
      <c r="B118" s="124" t="s">
        <v>42</v>
      </c>
      <c r="C118" s="6">
        <v>520</v>
      </c>
      <c r="D118" s="37" t="s">
        <v>324</v>
      </c>
      <c r="E118" s="39" t="s">
        <v>324</v>
      </c>
    </row>
    <row r="119" spans="2:5" ht="15.75" x14ac:dyDescent="0.25">
      <c r="B119" s="125" t="s">
        <v>110</v>
      </c>
      <c r="C119" s="41">
        <v>530</v>
      </c>
      <c r="D119" s="42" t="s">
        <v>324</v>
      </c>
      <c r="E119" s="39" t="s">
        <v>324</v>
      </c>
    </row>
    <row r="120" spans="2:5" ht="15.75" x14ac:dyDescent="0.25">
      <c r="B120" s="125" t="s">
        <v>5</v>
      </c>
      <c r="C120" s="41">
        <v>540</v>
      </c>
      <c r="D120" s="42">
        <v>1389</v>
      </c>
      <c r="E120" s="39">
        <v>60</v>
      </c>
    </row>
    <row r="121" spans="2:5" ht="15.75" x14ac:dyDescent="0.25">
      <c r="B121" s="125" t="s">
        <v>111</v>
      </c>
      <c r="C121" s="41">
        <v>550</v>
      </c>
      <c r="D121" s="42" t="s">
        <v>324</v>
      </c>
      <c r="E121" s="39" t="s">
        <v>324</v>
      </c>
    </row>
    <row r="122" spans="2:5" ht="15.75" x14ac:dyDescent="0.25">
      <c r="B122" s="125" t="s">
        <v>112</v>
      </c>
      <c r="C122" s="41">
        <v>560</v>
      </c>
      <c r="D122" s="42" t="s">
        <v>324</v>
      </c>
      <c r="E122" s="39" t="s">
        <v>324</v>
      </c>
    </row>
    <row r="123" spans="2:5" ht="15.75" x14ac:dyDescent="0.25">
      <c r="B123" s="126" t="s">
        <v>9</v>
      </c>
      <c r="C123" s="44">
        <v>590</v>
      </c>
      <c r="D123" s="55">
        <v>2945</v>
      </c>
      <c r="E123" s="54">
        <v>60</v>
      </c>
    </row>
    <row r="124" spans="2:5" ht="15.75" x14ac:dyDescent="0.25">
      <c r="B124" s="253" t="s">
        <v>10</v>
      </c>
      <c r="C124" s="254"/>
      <c r="D124" s="254"/>
      <c r="E124" s="47"/>
    </row>
    <row r="125" spans="2:5" ht="15.75" x14ac:dyDescent="0.25">
      <c r="B125" s="134" t="s">
        <v>90</v>
      </c>
      <c r="C125" s="6">
        <v>610</v>
      </c>
      <c r="D125" s="57">
        <v>214</v>
      </c>
      <c r="E125" s="39">
        <v>1053</v>
      </c>
    </row>
    <row r="126" spans="2:5" ht="15.75" x14ac:dyDescent="0.25">
      <c r="B126" s="134" t="s">
        <v>91</v>
      </c>
      <c r="C126" s="6">
        <v>620</v>
      </c>
      <c r="D126" s="57">
        <v>7</v>
      </c>
      <c r="E126" s="39" t="s">
        <v>324</v>
      </c>
    </row>
    <row r="127" spans="2:5" ht="15.75" x14ac:dyDescent="0.25">
      <c r="B127" s="127" t="s">
        <v>43</v>
      </c>
      <c r="C127" s="48">
        <v>630</v>
      </c>
      <c r="D127" s="58">
        <v>3188</v>
      </c>
      <c r="E127" s="59">
        <v>2285</v>
      </c>
    </row>
    <row r="128" spans="2:5" ht="15.75" x14ac:dyDescent="0.25">
      <c r="B128" s="128" t="s">
        <v>34</v>
      </c>
      <c r="C128" s="41"/>
      <c r="D128" s="60">
        <v>620</v>
      </c>
      <c r="E128" s="61">
        <v>480</v>
      </c>
    </row>
    <row r="129" spans="2:5" ht="15.75" x14ac:dyDescent="0.25">
      <c r="B129" s="129" t="s">
        <v>67</v>
      </c>
      <c r="C129" s="34">
        <v>631</v>
      </c>
      <c r="D129" s="62"/>
      <c r="E129" s="182"/>
    </row>
    <row r="130" spans="2:5" ht="15.75" x14ac:dyDescent="0.25">
      <c r="B130" s="130" t="s">
        <v>68</v>
      </c>
      <c r="C130" s="34">
        <v>632</v>
      </c>
      <c r="D130" s="63">
        <v>1777</v>
      </c>
      <c r="E130" s="183">
        <v>1388</v>
      </c>
    </row>
    <row r="131" spans="2:5" ht="15.75" x14ac:dyDescent="0.25">
      <c r="B131" s="130" t="s">
        <v>69</v>
      </c>
      <c r="C131" s="34">
        <v>633</v>
      </c>
      <c r="D131" s="63">
        <v>219</v>
      </c>
      <c r="E131" s="64">
        <v>131</v>
      </c>
    </row>
    <row r="132" spans="2:5" ht="15.75" x14ac:dyDescent="0.25">
      <c r="B132" s="130" t="s">
        <v>70</v>
      </c>
      <c r="C132" s="34">
        <v>634</v>
      </c>
      <c r="D132" s="63">
        <v>158</v>
      </c>
      <c r="E132" s="64">
        <v>30</v>
      </c>
    </row>
    <row r="133" spans="2:5" ht="15.75" x14ac:dyDescent="0.25">
      <c r="B133" s="130" t="s">
        <v>71</v>
      </c>
      <c r="C133" s="34">
        <v>635</v>
      </c>
      <c r="D133" s="63">
        <v>361</v>
      </c>
      <c r="E133" s="64">
        <v>170</v>
      </c>
    </row>
    <row r="134" spans="2:5" ht="15.75" x14ac:dyDescent="0.25">
      <c r="B134" s="130" t="s">
        <v>72</v>
      </c>
      <c r="C134" s="34">
        <v>636</v>
      </c>
      <c r="D134" s="51" t="s">
        <v>324</v>
      </c>
      <c r="E134" s="36" t="s">
        <v>324</v>
      </c>
    </row>
    <row r="135" spans="2:5" ht="15.75" x14ac:dyDescent="0.25">
      <c r="B135" s="130" t="s">
        <v>73</v>
      </c>
      <c r="C135" s="34">
        <v>637</v>
      </c>
      <c r="D135" s="51" t="s">
        <v>324</v>
      </c>
      <c r="E135" s="36" t="s">
        <v>324</v>
      </c>
    </row>
    <row r="136" spans="2:5" ht="15.75" x14ac:dyDescent="0.25">
      <c r="B136" s="130" t="s">
        <v>74</v>
      </c>
      <c r="C136" s="34">
        <v>638</v>
      </c>
      <c r="D136" s="63">
        <v>53</v>
      </c>
      <c r="E136" s="64">
        <v>86</v>
      </c>
    </row>
    <row r="137" spans="2:5" ht="15.75" x14ac:dyDescent="0.25">
      <c r="B137" s="123" t="s">
        <v>113</v>
      </c>
      <c r="C137" s="34">
        <v>640</v>
      </c>
      <c r="D137" s="51" t="s">
        <v>324</v>
      </c>
      <c r="E137" s="36" t="s">
        <v>324</v>
      </c>
    </row>
    <row r="138" spans="2:5" ht="15.75" x14ac:dyDescent="0.25">
      <c r="B138" s="124" t="s">
        <v>5</v>
      </c>
      <c r="C138" s="6">
        <v>650</v>
      </c>
      <c r="D138" s="65">
        <v>17</v>
      </c>
      <c r="E138" s="64">
        <v>38</v>
      </c>
    </row>
    <row r="139" spans="2:5" ht="15.75" x14ac:dyDescent="0.25">
      <c r="B139" s="124" t="s">
        <v>111</v>
      </c>
      <c r="C139" s="6">
        <v>660</v>
      </c>
      <c r="D139" s="37" t="s">
        <v>324</v>
      </c>
      <c r="E139" s="39" t="s">
        <v>324</v>
      </c>
    </row>
    <row r="140" spans="2:5" ht="15.75" x14ac:dyDescent="0.25">
      <c r="B140" s="124" t="s">
        <v>114</v>
      </c>
      <c r="C140" s="6">
        <v>670</v>
      </c>
      <c r="D140" s="37" t="s">
        <v>324</v>
      </c>
      <c r="E140" s="39" t="s">
        <v>324</v>
      </c>
    </row>
    <row r="141" spans="2:5" ht="15.75" x14ac:dyDescent="0.25">
      <c r="B141" s="133" t="s">
        <v>11</v>
      </c>
      <c r="C141" s="52">
        <v>690</v>
      </c>
      <c r="D141" s="66">
        <v>3426</v>
      </c>
      <c r="E141" s="67">
        <v>3376</v>
      </c>
    </row>
    <row r="142" spans="2:5" ht="15.75" x14ac:dyDescent="0.25">
      <c r="B142" s="133" t="s">
        <v>12</v>
      </c>
      <c r="C142" s="52">
        <v>700</v>
      </c>
      <c r="D142" s="120">
        <v>13829</v>
      </c>
      <c r="E142" s="135">
        <v>10417</v>
      </c>
    </row>
    <row r="143" spans="2:5" ht="16.5" thickBot="1" x14ac:dyDescent="0.3">
      <c r="B143" s="136"/>
      <c r="C143" s="137"/>
      <c r="D143" s="138"/>
      <c r="E143" s="139"/>
    </row>
    <row r="144" spans="2:5" ht="23.25" x14ac:dyDescent="0.35">
      <c r="B144" s="250" t="s">
        <v>13</v>
      </c>
      <c r="C144" s="251"/>
      <c r="D144" s="251"/>
      <c r="E144" s="252"/>
    </row>
    <row r="145" spans="2:5" ht="24" thickBot="1" x14ac:dyDescent="0.4">
      <c r="B145" s="338" t="s">
        <v>303</v>
      </c>
      <c r="C145" s="339"/>
      <c r="D145" s="339"/>
      <c r="E145" s="340"/>
    </row>
    <row r="146" spans="2:5" ht="18.75" x14ac:dyDescent="0.2">
      <c r="B146" s="29" t="s">
        <v>142</v>
      </c>
      <c r="C146" s="215" t="str">
        <f>C59</f>
        <v>ОАО "БелВТИ"</v>
      </c>
      <c r="D146" s="346"/>
      <c r="E146" s="347"/>
    </row>
    <row r="147" spans="2:5" ht="18.75" x14ac:dyDescent="0.2">
      <c r="B147" s="30" t="s">
        <v>143</v>
      </c>
      <c r="C147" s="239" t="str">
        <f t="shared" ref="C147:C152" si="0">C60</f>
        <v>101468222</v>
      </c>
      <c r="D147" s="240"/>
      <c r="E147" s="241"/>
    </row>
    <row r="148" spans="2:5" ht="35.25" customHeight="1" x14ac:dyDescent="0.2">
      <c r="B148" s="30" t="s">
        <v>144</v>
      </c>
      <c r="C148" s="283" t="str">
        <f t="shared" si="0"/>
        <v>Разборка  машин и оборудования, не подлежащих восстановлению</v>
      </c>
      <c r="D148" s="336"/>
      <c r="E148" s="337"/>
    </row>
    <row r="149" spans="2:5" ht="18.75" x14ac:dyDescent="0.2">
      <c r="B149" s="30" t="s">
        <v>145</v>
      </c>
      <c r="C149" s="239" t="str">
        <f t="shared" si="0"/>
        <v>Открытое акционерное общество</v>
      </c>
      <c r="D149" s="240"/>
      <c r="E149" s="241"/>
    </row>
    <row r="150" spans="2:5" ht="41.25" customHeight="1" x14ac:dyDescent="0.2">
      <c r="B150" s="30" t="s">
        <v>146</v>
      </c>
      <c r="C150" s="283" t="str">
        <f t="shared" si="0"/>
        <v>Общее собрание акционеров, наблюдательный совет, директор</v>
      </c>
      <c r="D150" s="336"/>
      <c r="E150" s="337"/>
    </row>
    <row r="151" spans="2:5" ht="18.75" x14ac:dyDescent="0.2">
      <c r="B151" s="30" t="s">
        <v>147</v>
      </c>
      <c r="C151" s="239" t="str">
        <f t="shared" si="0"/>
        <v>тыс.руб</v>
      </c>
      <c r="D151" s="240"/>
      <c r="E151" s="241"/>
    </row>
    <row r="152" spans="2:5" ht="60" customHeight="1" thickBot="1" x14ac:dyDescent="0.25">
      <c r="B152" s="30" t="s">
        <v>148</v>
      </c>
      <c r="C152" s="283" t="str">
        <f t="shared" si="0"/>
        <v>222223, Республика Беларусь, Минская область, Смолевичский район, д.Станок-Водица, ул. Заводская, д.1, к.2</v>
      </c>
      <c r="D152" s="336"/>
      <c r="E152" s="337"/>
    </row>
    <row r="153" spans="2:5" ht="23.25" customHeight="1" x14ac:dyDescent="0.2">
      <c r="B153" s="157" t="s">
        <v>169</v>
      </c>
      <c r="C153" s="158" t="s">
        <v>0</v>
      </c>
      <c r="D153" s="147" t="s">
        <v>302</v>
      </c>
      <c r="E153" s="148" t="s">
        <v>288</v>
      </c>
    </row>
    <row r="154" spans="2:5" ht="9" customHeight="1" x14ac:dyDescent="0.2">
      <c r="B154" s="159">
        <v>1</v>
      </c>
      <c r="C154" s="155">
        <v>2</v>
      </c>
      <c r="D154" s="155">
        <v>3</v>
      </c>
      <c r="E154" s="156">
        <v>4</v>
      </c>
    </row>
    <row r="155" spans="2:5" ht="15.75" x14ac:dyDescent="0.25">
      <c r="B155" s="68" t="s">
        <v>45</v>
      </c>
      <c r="C155" s="69" t="s">
        <v>44</v>
      </c>
      <c r="D155" s="70" t="s">
        <v>326</v>
      </c>
      <c r="E155" s="71" t="s">
        <v>351</v>
      </c>
    </row>
    <row r="156" spans="2:5" ht="15.75" x14ac:dyDescent="0.25">
      <c r="B156" s="72" t="s">
        <v>46</v>
      </c>
      <c r="C156" s="73" t="s">
        <v>15</v>
      </c>
      <c r="D156" s="74" t="s">
        <v>327</v>
      </c>
      <c r="E156" s="71" t="s">
        <v>352</v>
      </c>
    </row>
    <row r="157" spans="2:5" ht="15.75" x14ac:dyDescent="0.25">
      <c r="B157" s="72" t="s">
        <v>170</v>
      </c>
      <c r="C157" s="73" t="s">
        <v>16</v>
      </c>
      <c r="D157" s="74" t="s">
        <v>328</v>
      </c>
      <c r="E157" s="71" t="s">
        <v>353</v>
      </c>
    </row>
    <row r="158" spans="2:5" ht="15.75" x14ac:dyDescent="0.25">
      <c r="B158" s="72" t="s">
        <v>47</v>
      </c>
      <c r="C158" s="73" t="s">
        <v>48</v>
      </c>
      <c r="D158" s="74" t="s">
        <v>329</v>
      </c>
      <c r="E158" s="71" t="s">
        <v>354</v>
      </c>
    </row>
    <row r="159" spans="2:5" ht="15.75" x14ac:dyDescent="0.25">
      <c r="B159" s="72" t="s">
        <v>115</v>
      </c>
      <c r="C159" s="73" t="s">
        <v>116</v>
      </c>
      <c r="D159" s="74" t="s">
        <v>330</v>
      </c>
      <c r="E159" s="71" t="s">
        <v>355</v>
      </c>
    </row>
    <row r="160" spans="2:5" ht="15.75" x14ac:dyDescent="0.25">
      <c r="B160" s="72" t="s">
        <v>171</v>
      </c>
      <c r="C160" s="73" t="s">
        <v>49</v>
      </c>
      <c r="D160" s="74" t="s">
        <v>331</v>
      </c>
      <c r="E160" s="71" t="s">
        <v>356</v>
      </c>
    </row>
    <row r="161" spans="2:5" ht="15.75" x14ac:dyDescent="0.25">
      <c r="B161" s="72" t="s">
        <v>50</v>
      </c>
      <c r="C161" s="73" t="s">
        <v>17</v>
      </c>
      <c r="D161" s="74" t="s">
        <v>332</v>
      </c>
      <c r="E161" s="71" t="s">
        <v>357</v>
      </c>
    </row>
    <row r="162" spans="2:5" ht="15.75" x14ac:dyDescent="0.25">
      <c r="B162" s="72" t="s">
        <v>51</v>
      </c>
      <c r="C162" s="73" t="s">
        <v>52</v>
      </c>
      <c r="D162" s="74" t="s">
        <v>333</v>
      </c>
      <c r="E162" s="71" t="s">
        <v>358</v>
      </c>
    </row>
    <row r="163" spans="2:5" ht="15.75" x14ac:dyDescent="0.25">
      <c r="B163" s="72" t="s">
        <v>117</v>
      </c>
      <c r="C163" s="73" t="s">
        <v>18</v>
      </c>
      <c r="D163" s="74" t="s">
        <v>334</v>
      </c>
      <c r="E163" s="71" t="s">
        <v>359</v>
      </c>
    </row>
    <row r="164" spans="2:5" ht="15.75" x14ac:dyDescent="0.25">
      <c r="B164" s="75" t="s">
        <v>53</v>
      </c>
      <c r="C164" s="76" t="s">
        <v>19</v>
      </c>
      <c r="D164" s="77" t="s">
        <v>335</v>
      </c>
      <c r="E164" s="78" t="s">
        <v>360</v>
      </c>
    </row>
    <row r="165" spans="2:5" ht="15.75" x14ac:dyDescent="0.25">
      <c r="B165" s="79" t="s">
        <v>168</v>
      </c>
      <c r="C165" s="76"/>
      <c r="D165" s="80"/>
      <c r="E165" s="78"/>
    </row>
    <row r="166" spans="2:5" ht="31.5" x14ac:dyDescent="0.25">
      <c r="B166" s="81" t="s">
        <v>118</v>
      </c>
      <c r="C166" s="69" t="s">
        <v>77</v>
      </c>
      <c r="D166" s="82" t="s">
        <v>324</v>
      </c>
      <c r="E166" s="83" t="s">
        <v>324</v>
      </c>
    </row>
    <row r="167" spans="2:5" ht="15.75" x14ac:dyDescent="0.25">
      <c r="B167" s="81" t="s">
        <v>119</v>
      </c>
      <c r="C167" s="69" t="s">
        <v>120</v>
      </c>
      <c r="D167" s="82" t="s">
        <v>324</v>
      </c>
      <c r="E167" s="83" t="s">
        <v>324</v>
      </c>
    </row>
    <row r="168" spans="2:5" ht="15.75" x14ac:dyDescent="0.25">
      <c r="B168" s="84" t="s">
        <v>75</v>
      </c>
      <c r="C168" s="69" t="s">
        <v>78</v>
      </c>
      <c r="D168" s="70" t="s">
        <v>336</v>
      </c>
      <c r="E168" s="83" t="s">
        <v>361</v>
      </c>
    </row>
    <row r="169" spans="2:5" ht="15.75" x14ac:dyDescent="0.25">
      <c r="B169" s="40" t="s">
        <v>76</v>
      </c>
      <c r="C169" s="73" t="s">
        <v>79</v>
      </c>
      <c r="D169" s="74" t="s">
        <v>337</v>
      </c>
      <c r="E169" s="71" t="s">
        <v>336</v>
      </c>
    </row>
    <row r="170" spans="2:5" ht="15.75" x14ac:dyDescent="0.25">
      <c r="B170" s="75" t="s">
        <v>54</v>
      </c>
      <c r="C170" s="76" t="s">
        <v>55</v>
      </c>
      <c r="D170" s="77" t="s">
        <v>338</v>
      </c>
      <c r="E170" s="78" t="s">
        <v>324</v>
      </c>
    </row>
    <row r="171" spans="2:5" ht="15.75" x14ac:dyDescent="0.25">
      <c r="B171" s="85" t="s">
        <v>168</v>
      </c>
      <c r="C171" s="76"/>
      <c r="D171" s="86"/>
      <c r="E171" s="78"/>
    </row>
    <row r="172" spans="2:5" ht="31.5" x14ac:dyDescent="0.25">
      <c r="B172" s="84" t="s">
        <v>172</v>
      </c>
      <c r="C172" s="69" t="s">
        <v>80</v>
      </c>
      <c r="D172" s="87" t="s">
        <v>339</v>
      </c>
      <c r="E172" s="83" t="s">
        <v>324</v>
      </c>
    </row>
    <row r="173" spans="2:5" ht="15.75" x14ac:dyDescent="0.25">
      <c r="B173" s="40" t="s">
        <v>87</v>
      </c>
      <c r="C173" s="73" t="s">
        <v>86</v>
      </c>
      <c r="D173" s="74" t="s">
        <v>340</v>
      </c>
      <c r="E173" s="71" t="s">
        <v>324</v>
      </c>
    </row>
    <row r="174" spans="2:5" ht="15.75" x14ac:dyDescent="0.25">
      <c r="B174" s="75" t="s">
        <v>56</v>
      </c>
      <c r="C174" s="76" t="s">
        <v>20</v>
      </c>
      <c r="D174" s="77" t="s">
        <v>60</v>
      </c>
      <c r="E174" s="78" t="s">
        <v>362</v>
      </c>
    </row>
    <row r="175" spans="2:5" ht="15.75" x14ac:dyDescent="0.25">
      <c r="B175" s="85" t="s">
        <v>168</v>
      </c>
      <c r="C175" s="76"/>
      <c r="D175" s="86"/>
      <c r="E175" s="78"/>
    </row>
    <row r="176" spans="2:5" ht="15.75" x14ac:dyDescent="0.25">
      <c r="B176" s="84" t="s">
        <v>173</v>
      </c>
      <c r="C176" s="69" t="s">
        <v>81</v>
      </c>
      <c r="D176" s="87" t="s">
        <v>60</v>
      </c>
      <c r="E176" s="83" t="s">
        <v>362</v>
      </c>
    </row>
    <row r="177" spans="2:5" ht="15.75" x14ac:dyDescent="0.25">
      <c r="B177" s="88" t="s">
        <v>121</v>
      </c>
      <c r="C177" s="76" t="s">
        <v>122</v>
      </c>
      <c r="D177" s="77" t="s">
        <v>324</v>
      </c>
      <c r="E177" s="78" t="s">
        <v>324</v>
      </c>
    </row>
    <row r="178" spans="2:5" ht="15.75" x14ac:dyDescent="0.25">
      <c r="B178" s="75" t="s">
        <v>57</v>
      </c>
      <c r="C178" s="76" t="s">
        <v>58</v>
      </c>
      <c r="D178" s="77" t="s">
        <v>341</v>
      </c>
      <c r="E178" s="78" t="s">
        <v>363</v>
      </c>
    </row>
    <row r="179" spans="2:5" ht="15.75" x14ac:dyDescent="0.25">
      <c r="B179" s="79" t="s">
        <v>82</v>
      </c>
      <c r="C179" s="89"/>
      <c r="D179" s="77"/>
      <c r="E179" s="78"/>
    </row>
    <row r="180" spans="2:5" ht="15.75" x14ac:dyDescent="0.25">
      <c r="B180" s="84" t="s">
        <v>92</v>
      </c>
      <c r="C180" s="69" t="s">
        <v>93</v>
      </c>
      <c r="D180" s="87" t="s">
        <v>342</v>
      </c>
      <c r="E180" s="83" t="s">
        <v>364</v>
      </c>
    </row>
    <row r="181" spans="2:5" ht="15.75" x14ac:dyDescent="0.25">
      <c r="B181" s="84" t="s">
        <v>173</v>
      </c>
      <c r="C181" s="69" t="s">
        <v>84</v>
      </c>
      <c r="D181" s="70" t="s">
        <v>343</v>
      </c>
      <c r="E181" s="83" t="s">
        <v>365</v>
      </c>
    </row>
    <row r="182" spans="2:5" ht="15.75" x14ac:dyDescent="0.25">
      <c r="B182" s="84" t="s">
        <v>89</v>
      </c>
      <c r="C182" s="69" t="s">
        <v>88</v>
      </c>
      <c r="D182" s="70" t="s">
        <v>324</v>
      </c>
      <c r="E182" s="83" t="s">
        <v>339</v>
      </c>
    </row>
    <row r="183" spans="2:5" ht="15.75" x14ac:dyDescent="0.25">
      <c r="B183" s="169" t="s">
        <v>297</v>
      </c>
      <c r="C183" s="73" t="s">
        <v>85</v>
      </c>
      <c r="D183" s="74" t="s">
        <v>344</v>
      </c>
      <c r="E183" s="71" t="s">
        <v>366</v>
      </c>
    </row>
    <row r="184" spans="2:5" ht="15.75" x14ac:dyDescent="0.25">
      <c r="B184" s="72" t="s">
        <v>59</v>
      </c>
      <c r="C184" s="73" t="s">
        <v>21</v>
      </c>
      <c r="D184" s="74" t="s">
        <v>345</v>
      </c>
      <c r="E184" s="71" t="s">
        <v>367</v>
      </c>
    </row>
    <row r="185" spans="2:5" ht="15.75" x14ac:dyDescent="0.25">
      <c r="B185" s="72" t="s">
        <v>23</v>
      </c>
      <c r="C185" s="73" t="s">
        <v>22</v>
      </c>
      <c r="D185" s="74" t="s">
        <v>346</v>
      </c>
      <c r="E185" s="71" t="s">
        <v>368</v>
      </c>
    </row>
    <row r="186" spans="2:5" ht="15.75" x14ac:dyDescent="0.25">
      <c r="B186" s="72" t="s">
        <v>61</v>
      </c>
      <c r="C186" s="73" t="s">
        <v>60</v>
      </c>
      <c r="D186" s="74" t="s">
        <v>324</v>
      </c>
      <c r="E186" s="71" t="s">
        <v>324</v>
      </c>
    </row>
    <row r="187" spans="2:5" ht="15.75" x14ac:dyDescent="0.25">
      <c r="B187" s="72" t="s">
        <v>123</v>
      </c>
      <c r="C187" s="73" t="s">
        <v>124</v>
      </c>
      <c r="D187" s="74" t="s">
        <v>324</v>
      </c>
      <c r="E187" s="71" t="s">
        <v>324</v>
      </c>
    </row>
    <row r="188" spans="2:5" ht="15.75" x14ac:dyDescent="0.25">
      <c r="B188" s="72" t="s">
        <v>125</v>
      </c>
      <c r="C188" s="73" t="s">
        <v>126</v>
      </c>
      <c r="D188" s="74" t="s">
        <v>324</v>
      </c>
      <c r="E188" s="71" t="s">
        <v>324</v>
      </c>
    </row>
    <row r="189" spans="2:5" ht="15.75" x14ac:dyDescent="0.25">
      <c r="B189" s="72" t="s">
        <v>127</v>
      </c>
      <c r="C189" s="73" t="s">
        <v>128</v>
      </c>
      <c r="D189" s="74" t="s">
        <v>347</v>
      </c>
      <c r="E189" s="71" t="s">
        <v>369</v>
      </c>
    </row>
    <row r="190" spans="2:5" ht="15.75" x14ac:dyDescent="0.25">
      <c r="B190" s="72" t="s">
        <v>62</v>
      </c>
      <c r="C190" s="73" t="s">
        <v>63</v>
      </c>
      <c r="D190" s="74" t="s">
        <v>348</v>
      </c>
      <c r="E190" s="71" t="s">
        <v>370</v>
      </c>
    </row>
    <row r="191" spans="2:5" ht="31.5" x14ac:dyDescent="0.25">
      <c r="B191" s="72" t="s">
        <v>129</v>
      </c>
      <c r="C191" s="73" t="s">
        <v>130</v>
      </c>
      <c r="D191" s="74" t="s">
        <v>349</v>
      </c>
      <c r="E191" s="71" t="s">
        <v>126</v>
      </c>
    </row>
    <row r="192" spans="2:5" ht="15.75" x14ac:dyDescent="0.25">
      <c r="B192" s="72" t="s">
        <v>131</v>
      </c>
      <c r="C192" s="73" t="s">
        <v>132</v>
      </c>
      <c r="D192" s="74" t="s">
        <v>324</v>
      </c>
      <c r="E192" s="71" t="s">
        <v>324</v>
      </c>
    </row>
    <row r="193" spans="2:11" ht="15.75" x14ac:dyDescent="0.25">
      <c r="B193" s="72" t="s">
        <v>64</v>
      </c>
      <c r="C193" s="73" t="s">
        <v>65</v>
      </c>
      <c r="D193" s="90" t="s">
        <v>350</v>
      </c>
      <c r="E193" s="91" t="s">
        <v>371</v>
      </c>
    </row>
    <row r="194" spans="2:11" ht="15.75" x14ac:dyDescent="0.25">
      <c r="B194" s="72" t="s">
        <v>133</v>
      </c>
      <c r="C194" s="73" t="s">
        <v>134</v>
      </c>
      <c r="D194" s="90" t="s">
        <v>324</v>
      </c>
      <c r="E194" s="91" t="s">
        <v>324</v>
      </c>
    </row>
    <row r="195" spans="2:11" ht="16.5" thickBot="1" x14ac:dyDescent="0.3">
      <c r="B195" s="92" t="s">
        <v>135</v>
      </c>
      <c r="C195" s="93" t="s">
        <v>136</v>
      </c>
      <c r="D195" s="94" t="s">
        <v>324</v>
      </c>
      <c r="E195" s="95" t="s">
        <v>324</v>
      </c>
    </row>
    <row r="196" spans="2:11" ht="17.25" thickTop="1" thickBot="1" x14ac:dyDescent="0.3">
      <c r="B196" s="116"/>
      <c r="C196" s="117"/>
      <c r="D196" s="118"/>
      <c r="E196" s="119"/>
    </row>
    <row r="197" spans="2:11" ht="23.25" x14ac:dyDescent="0.35">
      <c r="B197" s="250" t="s">
        <v>259</v>
      </c>
      <c r="C197" s="251"/>
      <c r="D197" s="251"/>
      <c r="E197" s="252"/>
    </row>
    <row r="198" spans="2:11" ht="24" thickBot="1" x14ac:dyDescent="0.4">
      <c r="B198" s="338" t="s">
        <v>303</v>
      </c>
      <c r="C198" s="339"/>
      <c r="D198" s="339"/>
      <c r="E198" s="340"/>
    </row>
    <row r="199" spans="2:11" ht="18.75" x14ac:dyDescent="0.2">
      <c r="B199" s="29" t="s">
        <v>142</v>
      </c>
      <c r="C199" s="215" t="str">
        <f>C59</f>
        <v>ОАО "БелВТИ"</v>
      </c>
      <c r="D199" s="216"/>
      <c r="E199" s="217"/>
    </row>
    <row r="200" spans="2:11" ht="18.75" x14ac:dyDescent="0.2">
      <c r="B200" s="30" t="s">
        <v>143</v>
      </c>
      <c r="C200" s="215" t="str">
        <f t="shared" ref="C200:C205" si="1">C60</f>
        <v>101468222</v>
      </c>
      <c r="D200" s="216"/>
      <c r="E200" s="217"/>
    </row>
    <row r="201" spans="2:11" ht="41.25" customHeight="1" x14ac:dyDescent="0.2">
      <c r="B201" s="30" t="s">
        <v>144</v>
      </c>
      <c r="C201" s="212" t="str">
        <f t="shared" si="1"/>
        <v>Разборка  машин и оборудования, не подлежащих восстановлению</v>
      </c>
      <c r="D201" s="218"/>
      <c r="E201" s="219"/>
    </row>
    <row r="202" spans="2:11" ht="18.75" x14ac:dyDescent="0.2">
      <c r="B202" s="30" t="s">
        <v>145</v>
      </c>
      <c r="C202" s="215" t="str">
        <f t="shared" si="1"/>
        <v>Открытое акционерное общество</v>
      </c>
      <c r="D202" s="216"/>
      <c r="E202" s="217"/>
    </row>
    <row r="203" spans="2:11" ht="38.1" customHeight="1" x14ac:dyDescent="0.2">
      <c r="B203" s="30" t="s">
        <v>146</v>
      </c>
      <c r="C203" s="212" t="str">
        <f t="shared" si="1"/>
        <v>Общее собрание акционеров, наблюдательный совет, директор</v>
      </c>
      <c r="D203" s="213"/>
      <c r="E203" s="214"/>
    </row>
    <row r="204" spans="2:11" ht="18.75" x14ac:dyDescent="0.2">
      <c r="B204" s="30" t="s">
        <v>147</v>
      </c>
      <c r="C204" s="215" t="str">
        <f t="shared" si="1"/>
        <v>тыс.руб</v>
      </c>
      <c r="D204" s="216"/>
      <c r="E204" s="217"/>
    </row>
    <row r="205" spans="2:11" ht="59.25" customHeight="1" thickBot="1" x14ac:dyDescent="0.25">
      <c r="B205" s="96" t="s">
        <v>148</v>
      </c>
      <c r="C205" s="229" t="str">
        <f t="shared" si="1"/>
        <v>222223, Республика Беларусь, Минская область, Смолевичский район, д.Станок-Водица, ул. Заводская, д.1, к.2</v>
      </c>
      <c r="D205" s="230"/>
      <c r="E205" s="231"/>
    </row>
    <row r="206" spans="2:11" x14ac:dyDescent="0.2">
      <c r="B206" s="331" t="s">
        <v>169</v>
      </c>
      <c r="C206" s="223" t="s">
        <v>0</v>
      </c>
      <c r="D206" s="223" t="s">
        <v>104</v>
      </c>
      <c r="E206" s="225" t="s">
        <v>105</v>
      </c>
      <c r="F206" s="225" t="s">
        <v>106</v>
      </c>
      <c r="G206" s="223" t="s">
        <v>107</v>
      </c>
      <c r="H206" s="223" t="s">
        <v>108</v>
      </c>
      <c r="I206" s="225" t="s">
        <v>41</v>
      </c>
      <c r="J206" s="223" t="s">
        <v>184</v>
      </c>
      <c r="K206" s="227" t="s">
        <v>188</v>
      </c>
    </row>
    <row r="207" spans="2:11" s="8" customFormat="1" ht="99.95" customHeight="1" x14ac:dyDescent="0.25">
      <c r="B207" s="332"/>
      <c r="C207" s="224"/>
      <c r="D207" s="224"/>
      <c r="E207" s="232"/>
      <c r="F207" s="226"/>
      <c r="G207" s="224"/>
      <c r="H207" s="224"/>
      <c r="I207" s="232"/>
      <c r="J207" s="224"/>
      <c r="K207" s="228"/>
    </row>
    <row r="208" spans="2:11" s="8" customFormat="1" ht="15.75" x14ac:dyDescent="0.25">
      <c r="B208" s="160">
        <v>1</v>
      </c>
      <c r="C208" s="161">
        <v>2</v>
      </c>
      <c r="D208" s="161">
        <v>3</v>
      </c>
      <c r="E208" s="198">
        <v>4</v>
      </c>
      <c r="F208" s="200">
        <v>5</v>
      </c>
      <c r="G208" s="199">
        <v>6</v>
      </c>
      <c r="H208" s="161">
        <v>7</v>
      </c>
      <c r="I208" s="161">
        <v>8</v>
      </c>
      <c r="J208" s="161">
        <v>9</v>
      </c>
      <c r="K208" s="162">
        <v>10</v>
      </c>
    </row>
    <row r="209" spans="2:11" ht="15.75" x14ac:dyDescent="0.25">
      <c r="B209" s="24" t="s">
        <v>291</v>
      </c>
      <c r="C209" s="97" t="s">
        <v>44</v>
      </c>
      <c r="D209" s="98">
        <v>1000</v>
      </c>
      <c r="E209" s="190" t="s">
        <v>324</v>
      </c>
      <c r="F209" s="184" t="s">
        <v>324</v>
      </c>
      <c r="G209" s="190">
        <v>278</v>
      </c>
      <c r="H209" s="190">
        <v>1725</v>
      </c>
      <c r="I209" s="190">
        <v>4315</v>
      </c>
      <c r="J209" s="190" t="s">
        <v>324</v>
      </c>
      <c r="K209" s="191">
        <v>7318</v>
      </c>
    </row>
    <row r="210" spans="2:11" ht="15.75" x14ac:dyDescent="0.25">
      <c r="B210" s="99" t="s">
        <v>189</v>
      </c>
      <c r="C210" s="100" t="s">
        <v>15</v>
      </c>
      <c r="D210" s="184" t="s">
        <v>324</v>
      </c>
      <c r="E210" s="190" t="s">
        <v>324</v>
      </c>
      <c r="F210" s="184" t="s">
        <v>324</v>
      </c>
      <c r="G210" s="184" t="s">
        <v>324</v>
      </c>
      <c r="H210" s="184" t="s">
        <v>324</v>
      </c>
      <c r="I210" s="184" t="s">
        <v>324</v>
      </c>
      <c r="J210" s="184" t="s">
        <v>324</v>
      </c>
      <c r="K210" s="192" t="s">
        <v>324</v>
      </c>
    </row>
    <row r="211" spans="2:11" ht="15.75" x14ac:dyDescent="0.25">
      <c r="B211" s="99" t="s">
        <v>190</v>
      </c>
      <c r="C211" s="100" t="s">
        <v>16</v>
      </c>
      <c r="D211" s="184" t="s">
        <v>324</v>
      </c>
      <c r="E211" s="190" t="s">
        <v>324</v>
      </c>
      <c r="F211" s="185" t="s">
        <v>324</v>
      </c>
      <c r="G211" s="184" t="s">
        <v>324</v>
      </c>
      <c r="H211" s="184" t="s">
        <v>324</v>
      </c>
      <c r="I211" s="184" t="s">
        <v>324</v>
      </c>
      <c r="J211" s="184" t="s">
        <v>324</v>
      </c>
      <c r="K211" s="192" t="s">
        <v>324</v>
      </c>
    </row>
    <row r="212" spans="2:11" ht="15.75" x14ac:dyDescent="0.25">
      <c r="B212" s="14" t="s">
        <v>292</v>
      </c>
      <c r="C212" s="9" t="s">
        <v>48</v>
      </c>
      <c r="D212" s="185">
        <v>1000</v>
      </c>
      <c r="E212" s="190" t="s">
        <v>324</v>
      </c>
      <c r="F212" s="185" t="s">
        <v>324</v>
      </c>
      <c r="G212" s="185">
        <v>278</v>
      </c>
      <c r="H212" s="185">
        <v>1725</v>
      </c>
      <c r="I212" s="185">
        <v>4315</v>
      </c>
      <c r="J212" s="185" t="s">
        <v>324</v>
      </c>
      <c r="K212" s="194">
        <v>7318</v>
      </c>
    </row>
    <row r="213" spans="2:11" ht="15.75" x14ac:dyDescent="0.25">
      <c r="B213" s="14" t="s">
        <v>293</v>
      </c>
      <c r="C213" s="9" t="s">
        <v>116</v>
      </c>
      <c r="D213" s="185" t="s">
        <v>324</v>
      </c>
      <c r="E213" s="190" t="s">
        <v>324</v>
      </c>
      <c r="F213" s="184" t="s">
        <v>324</v>
      </c>
      <c r="G213" s="185" t="s">
        <v>324</v>
      </c>
      <c r="H213" s="185" t="s">
        <v>324</v>
      </c>
      <c r="I213" s="185" t="s">
        <v>324</v>
      </c>
      <c r="J213" s="185">
        <v>188</v>
      </c>
      <c r="K213" s="194">
        <v>188</v>
      </c>
    </row>
    <row r="214" spans="2:11" ht="15.75" x14ac:dyDescent="0.25">
      <c r="B214" s="102" t="s">
        <v>241</v>
      </c>
      <c r="C214" s="205" t="s">
        <v>191</v>
      </c>
      <c r="D214" s="208" t="s">
        <v>324</v>
      </c>
      <c r="E214" s="208" t="s">
        <v>324</v>
      </c>
      <c r="F214" s="220" t="s">
        <v>324</v>
      </c>
      <c r="G214" s="220" t="s">
        <v>324</v>
      </c>
      <c r="H214" s="208" t="s">
        <v>324</v>
      </c>
      <c r="I214" s="208" t="s">
        <v>324</v>
      </c>
      <c r="J214" s="208">
        <v>188</v>
      </c>
      <c r="K214" s="209">
        <v>188</v>
      </c>
    </row>
    <row r="215" spans="2:11" ht="15.75" x14ac:dyDescent="0.25">
      <c r="B215" s="102" t="s">
        <v>242</v>
      </c>
      <c r="C215" s="205"/>
      <c r="D215" s="208"/>
      <c r="E215" s="208"/>
      <c r="F215" s="221"/>
      <c r="G215" s="221"/>
      <c r="H215" s="208"/>
      <c r="I215" s="208"/>
      <c r="J215" s="208"/>
      <c r="K215" s="209"/>
    </row>
    <row r="216" spans="2:11" ht="15.75" x14ac:dyDescent="0.25">
      <c r="B216" s="102" t="s">
        <v>243</v>
      </c>
      <c r="C216" s="100" t="s">
        <v>192</v>
      </c>
      <c r="D216" s="184" t="s">
        <v>324</v>
      </c>
      <c r="E216" s="184" t="s">
        <v>324</v>
      </c>
      <c r="F216" s="184" t="s">
        <v>324</v>
      </c>
      <c r="G216" s="184" t="s">
        <v>324</v>
      </c>
      <c r="H216" s="184" t="s">
        <v>324</v>
      </c>
      <c r="I216" s="184" t="s">
        <v>324</v>
      </c>
      <c r="J216" s="184" t="s">
        <v>324</v>
      </c>
      <c r="K216" s="192" t="s">
        <v>324</v>
      </c>
    </row>
    <row r="217" spans="2:11" ht="15.75" x14ac:dyDescent="0.25">
      <c r="B217" s="102" t="s">
        <v>244</v>
      </c>
      <c r="C217" s="100" t="s">
        <v>193</v>
      </c>
      <c r="D217" s="184" t="s">
        <v>324</v>
      </c>
      <c r="E217" s="184" t="s">
        <v>324</v>
      </c>
      <c r="F217" s="184" t="s">
        <v>324</v>
      </c>
      <c r="G217" s="184" t="s">
        <v>324</v>
      </c>
      <c r="H217" s="184" t="s">
        <v>324</v>
      </c>
      <c r="I217" s="184" t="s">
        <v>324</v>
      </c>
      <c r="J217" s="184" t="s">
        <v>324</v>
      </c>
      <c r="K217" s="192" t="s">
        <v>324</v>
      </c>
    </row>
    <row r="218" spans="2:11" ht="15.75" x14ac:dyDescent="0.25">
      <c r="B218" s="102" t="s">
        <v>245</v>
      </c>
      <c r="C218" s="100" t="s">
        <v>194</v>
      </c>
      <c r="D218" s="184" t="s">
        <v>324</v>
      </c>
      <c r="E218" s="184" t="s">
        <v>324</v>
      </c>
      <c r="F218" s="184" t="s">
        <v>324</v>
      </c>
      <c r="G218" s="184" t="s">
        <v>324</v>
      </c>
      <c r="H218" s="184" t="s">
        <v>324</v>
      </c>
      <c r="I218" s="184" t="s">
        <v>324</v>
      </c>
      <c r="J218" s="184" t="s">
        <v>324</v>
      </c>
      <c r="K218" s="192" t="s">
        <v>324</v>
      </c>
    </row>
    <row r="219" spans="2:11" ht="15.75" x14ac:dyDescent="0.25">
      <c r="B219" s="102" t="s">
        <v>246</v>
      </c>
      <c r="C219" s="100" t="s">
        <v>195</v>
      </c>
      <c r="D219" s="184" t="s">
        <v>324</v>
      </c>
      <c r="E219" s="184" t="s">
        <v>324</v>
      </c>
      <c r="F219" s="184" t="s">
        <v>324</v>
      </c>
      <c r="G219" s="184" t="s">
        <v>324</v>
      </c>
      <c r="H219" s="184" t="s">
        <v>324</v>
      </c>
      <c r="I219" s="184" t="s">
        <v>324</v>
      </c>
      <c r="J219" s="184" t="s">
        <v>324</v>
      </c>
      <c r="K219" s="192" t="s">
        <v>324</v>
      </c>
    </row>
    <row r="220" spans="2:11" ht="15.75" x14ac:dyDescent="0.25">
      <c r="B220" s="102" t="s">
        <v>247</v>
      </c>
      <c r="C220" s="100" t="s">
        <v>196</v>
      </c>
      <c r="D220" s="184" t="s">
        <v>324</v>
      </c>
      <c r="E220" s="184" t="s">
        <v>324</v>
      </c>
      <c r="F220" s="184" t="s">
        <v>324</v>
      </c>
      <c r="G220" s="184" t="s">
        <v>324</v>
      </c>
      <c r="H220" s="184" t="s">
        <v>324</v>
      </c>
      <c r="I220" s="184" t="s">
        <v>324</v>
      </c>
      <c r="J220" s="184" t="s">
        <v>324</v>
      </c>
      <c r="K220" s="192" t="s">
        <v>324</v>
      </c>
    </row>
    <row r="221" spans="2:11" ht="15.75" x14ac:dyDescent="0.25">
      <c r="B221" s="102" t="s">
        <v>248</v>
      </c>
      <c r="C221" s="100" t="s">
        <v>197</v>
      </c>
      <c r="D221" s="184" t="s">
        <v>324</v>
      </c>
      <c r="E221" s="184" t="s">
        <v>324</v>
      </c>
      <c r="F221" s="184" t="s">
        <v>324</v>
      </c>
      <c r="G221" s="184" t="s">
        <v>324</v>
      </c>
      <c r="H221" s="184" t="s">
        <v>324</v>
      </c>
      <c r="I221" s="184" t="s">
        <v>324</v>
      </c>
      <c r="J221" s="184" t="s">
        <v>324</v>
      </c>
      <c r="K221" s="192" t="s">
        <v>324</v>
      </c>
    </row>
    <row r="222" spans="2:11" ht="15.75" x14ac:dyDescent="0.25">
      <c r="B222" s="99"/>
      <c r="C222" s="100" t="s">
        <v>198</v>
      </c>
      <c r="D222" s="184" t="s">
        <v>324</v>
      </c>
      <c r="E222" s="184" t="s">
        <v>324</v>
      </c>
      <c r="F222" s="184" t="s">
        <v>324</v>
      </c>
      <c r="G222" s="184" t="s">
        <v>324</v>
      </c>
      <c r="H222" s="184" t="s">
        <v>324</v>
      </c>
      <c r="I222" s="184" t="s">
        <v>324</v>
      </c>
      <c r="J222" s="184" t="s">
        <v>324</v>
      </c>
      <c r="K222" s="192" t="s">
        <v>324</v>
      </c>
    </row>
    <row r="223" spans="2:11" ht="15.75" x14ac:dyDescent="0.25">
      <c r="B223" s="99"/>
      <c r="C223" s="100" t="s">
        <v>199</v>
      </c>
      <c r="D223" s="184" t="s">
        <v>324</v>
      </c>
      <c r="E223" s="184" t="s">
        <v>324</v>
      </c>
      <c r="F223" s="184" t="s">
        <v>324</v>
      </c>
      <c r="G223" s="184" t="s">
        <v>324</v>
      </c>
      <c r="H223" s="184" t="s">
        <v>324</v>
      </c>
      <c r="I223" s="184" t="s">
        <v>324</v>
      </c>
      <c r="J223" s="184" t="s">
        <v>324</v>
      </c>
      <c r="K223" s="192" t="s">
        <v>324</v>
      </c>
    </row>
    <row r="224" spans="2:11" ht="15.75" x14ac:dyDescent="0.25">
      <c r="B224" s="99" t="s">
        <v>200</v>
      </c>
      <c r="C224" s="100" t="s">
        <v>49</v>
      </c>
      <c r="D224" s="186" t="s">
        <v>324</v>
      </c>
      <c r="E224" s="184" t="s">
        <v>324</v>
      </c>
      <c r="F224" s="184" t="s">
        <v>324</v>
      </c>
      <c r="G224" s="184" t="s">
        <v>324</v>
      </c>
      <c r="H224" s="186" t="s">
        <v>324</v>
      </c>
      <c r="I224" s="186">
        <v>-13</v>
      </c>
      <c r="J224" s="186" t="s">
        <v>324</v>
      </c>
      <c r="K224" s="195">
        <v>-13</v>
      </c>
    </row>
    <row r="225" spans="2:11" ht="15.75" x14ac:dyDescent="0.25">
      <c r="B225" s="102" t="s">
        <v>241</v>
      </c>
      <c r="C225" s="205" t="s">
        <v>268</v>
      </c>
      <c r="D225" s="208" t="s">
        <v>324</v>
      </c>
      <c r="E225" s="208" t="s">
        <v>324</v>
      </c>
      <c r="F225" s="220" t="s">
        <v>324</v>
      </c>
      <c r="G225" s="208" t="s">
        <v>324</v>
      </c>
      <c r="H225" s="208" t="s">
        <v>324</v>
      </c>
      <c r="I225" s="208" t="s">
        <v>324</v>
      </c>
      <c r="J225" s="208" t="s">
        <v>324</v>
      </c>
      <c r="K225" s="209" t="s">
        <v>324</v>
      </c>
    </row>
    <row r="226" spans="2:11" ht="15.75" x14ac:dyDescent="0.25">
      <c r="B226" s="102" t="s">
        <v>249</v>
      </c>
      <c r="C226" s="205"/>
      <c r="D226" s="208"/>
      <c r="E226" s="208"/>
      <c r="F226" s="221"/>
      <c r="G226" s="208"/>
      <c r="H226" s="208"/>
      <c r="I226" s="208"/>
      <c r="J226" s="208"/>
      <c r="K226" s="209"/>
    </row>
    <row r="227" spans="2:11" ht="15.75" x14ac:dyDescent="0.25">
      <c r="B227" s="102" t="s">
        <v>243</v>
      </c>
      <c r="C227" s="100" t="s">
        <v>269</v>
      </c>
      <c r="D227" s="184" t="s">
        <v>324</v>
      </c>
      <c r="E227" s="184" t="s">
        <v>324</v>
      </c>
      <c r="F227" s="184" t="s">
        <v>324</v>
      </c>
      <c r="G227" s="184" t="s">
        <v>324</v>
      </c>
      <c r="H227" s="184" t="s">
        <v>324</v>
      </c>
      <c r="I227" s="184" t="s">
        <v>324</v>
      </c>
      <c r="J227" s="184" t="s">
        <v>324</v>
      </c>
      <c r="K227" s="192" t="s">
        <v>324</v>
      </c>
    </row>
    <row r="228" spans="2:11" ht="15.75" x14ac:dyDescent="0.25">
      <c r="B228" s="102" t="s">
        <v>250</v>
      </c>
      <c r="C228" s="100" t="s">
        <v>270</v>
      </c>
      <c r="D228" s="184" t="s">
        <v>324</v>
      </c>
      <c r="E228" s="184" t="s">
        <v>324</v>
      </c>
      <c r="F228" s="184" t="s">
        <v>324</v>
      </c>
      <c r="G228" s="184" t="s">
        <v>324</v>
      </c>
      <c r="H228" s="184" t="s">
        <v>324</v>
      </c>
      <c r="I228" s="184" t="s">
        <v>324</v>
      </c>
      <c r="J228" s="184" t="s">
        <v>324</v>
      </c>
      <c r="K228" s="192" t="s">
        <v>324</v>
      </c>
    </row>
    <row r="229" spans="2:11" ht="15.75" x14ac:dyDescent="0.25">
      <c r="B229" s="102" t="s">
        <v>251</v>
      </c>
      <c r="C229" s="100" t="s">
        <v>271</v>
      </c>
      <c r="D229" s="184" t="s">
        <v>324</v>
      </c>
      <c r="E229" s="184" t="s">
        <v>324</v>
      </c>
      <c r="F229" s="184" t="s">
        <v>324</v>
      </c>
      <c r="G229" s="184" t="s">
        <v>324</v>
      </c>
      <c r="H229" s="184" t="s">
        <v>324</v>
      </c>
      <c r="I229" s="184" t="s">
        <v>324</v>
      </c>
      <c r="J229" s="184" t="s">
        <v>324</v>
      </c>
      <c r="K229" s="192" t="s">
        <v>324</v>
      </c>
    </row>
    <row r="230" spans="2:11" ht="15.75" x14ac:dyDescent="0.25">
      <c r="B230" s="102" t="s">
        <v>252</v>
      </c>
      <c r="C230" s="100" t="s">
        <v>281</v>
      </c>
      <c r="D230" s="184" t="s">
        <v>324</v>
      </c>
      <c r="E230" s="184" t="s">
        <v>324</v>
      </c>
      <c r="F230" s="184" t="s">
        <v>324</v>
      </c>
      <c r="G230" s="184" t="s">
        <v>324</v>
      </c>
      <c r="H230" s="184" t="s">
        <v>324</v>
      </c>
      <c r="I230" s="184" t="s">
        <v>324</v>
      </c>
      <c r="J230" s="184" t="s">
        <v>324</v>
      </c>
      <c r="K230" s="192" t="s">
        <v>324</v>
      </c>
    </row>
    <row r="231" spans="2:11" ht="15.75" x14ac:dyDescent="0.25">
      <c r="B231" s="102" t="s">
        <v>253</v>
      </c>
      <c r="C231" s="100" t="s">
        <v>282</v>
      </c>
      <c r="D231" s="184" t="s">
        <v>324</v>
      </c>
      <c r="E231" s="208" t="s">
        <v>324</v>
      </c>
      <c r="F231" s="184" t="s">
        <v>324</v>
      </c>
      <c r="G231" s="184" t="s">
        <v>324</v>
      </c>
      <c r="H231" s="184" t="s">
        <v>324</v>
      </c>
      <c r="I231" s="184">
        <v>-13</v>
      </c>
      <c r="J231" s="184" t="s">
        <v>324</v>
      </c>
      <c r="K231" s="192">
        <v>-13</v>
      </c>
    </row>
    <row r="232" spans="2:11" ht="15.75" x14ac:dyDescent="0.25">
      <c r="B232" s="102" t="s">
        <v>248</v>
      </c>
      <c r="C232" s="100" t="s">
        <v>283</v>
      </c>
      <c r="D232" s="184" t="s">
        <v>324</v>
      </c>
      <c r="E232" s="208"/>
      <c r="F232" s="184" t="s">
        <v>324</v>
      </c>
      <c r="G232" s="184" t="s">
        <v>324</v>
      </c>
      <c r="H232" s="188" t="s">
        <v>324</v>
      </c>
      <c r="I232" s="188" t="s">
        <v>324</v>
      </c>
      <c r="J232" s="188" t="s">
        <v>324</v>
      </c>
      <c r="K232" s="188" t="s">
        <v>324</v>
      </c>
    </row>
    <row r="233" spans="2:11" ht="15.75" x14ac:dyDescent="0.25">
      <c r="B233" s="102"/>
      <c r="C233" s="100"/>
      <c r="D233" s="184" t="s">
        <v>324</v>
      </c>
      <c r="E233" s="208" t="s">
        <v>324</v>
      </c>
      <c r="F233" s="184" t="s">
        <v>324</v>
      </c>
      <c r="G233" s="184" t="s">
        <v>324</v>
      </c>
      <c r="H233" s="188" t="s">
        <v>324</v>
      </c>
      <c r="I233" s="188" t="s">
        <v>324</v>
      </c>
      <c r="J233" s="188" t="s">
        <v>324</v>
      </c>
      <c r="K233" s="188" t="s">
        <v>324</v>
      </c>
    </row>
    <row r="234" spans="2:11" ht="15.75" x14ac:dyDescent="0.25">
      <c r="B234" s="104"/>
      <c r="C234" s="100"/>
      <c r="D234" s="184" t="s">
        <v>324</v>
      </c>
      <c r="E234" s="208"/>
      <c r="F234" s="184" t="s">
        <v>324</v>
      </c>
      <c r="G234" s="184" t="s">
        <v>324</v>
      </c>
      <c r="H234" s="188" t="s">
        <v>324</v>
      </c>
      <c r="I234" s="188" t="s">
        <v>324</v>
      </c>
      <c r="J234" s="188" t="s">
        <v>324</v>
      </c>
      <c r="K234" s="188" t="s">
        <v>324</v>
      </c>
    </row>
    <row r="235" spans="2:11" ht="15.75" x14ac:dyDescent="0.25">
      <c r="B235" s="26" t="s">
        <v>201</v>
      </c>
      <c r="C235" s="100" t="s">
        <v>17</v>
      </c>
      <c r="D235" s="186" t="s">
        <v>324</v>
      </c>
      <c r="E235" s="208" t="s">
        <v>324</v>
      </c>
      <c r="F235" s="184" t="s">
        <v>324</v>
      </c>
      <c r="G235" s="184" t="s">
        <v>324</v>
      </c>
      <c r="H235" s="186" t="s">
        <v>324</v>
      </c>
      <c r="I235" s="188" t="s">
        <v>324</v>
      </c>
      <c r="J235" s="188" t="s">
        <v>324</v>
      </c>
      <c r="K235" s="188" t="s">
        <v>324</v>
      </c>
    </row>
    <row r="236" spans="2:11" ht="15.75" x14ac:dyDescent="0.25">
      <c r="B236" s="26" t="s">
        <v>202</v>
      </c>
      <c r="C236" s="100" t="s">
        <v>52</v>
      </c>
      <c r="D236" s="186" t="s">
        <v>324</v>
      </c>
      <c r="E236" s="208"/>
      <c r="F236" s="184" t="s">
        <v>324</v>
      </c>
      <c r="G236" s="186">
        <v>1</v>
      </c>
      <c r="H236" s="186" t="s">
        <v>324</v>
      </c>
      <c r="I236" s="186">
        <v>-1</v>
      </c>
      <c r="J236" s="188" t="s">
        <v>324</v>
      </c>
      <c r="K236" s="188" t="s">
        <v>324</v>
      </c>
    </row>
    <row r="237" spans="2:11" ht="15.75" x14ac:dyDescent="0.25">
      <c r="B237" s="26" t="s">
        <v>203</v>
      </c>
      <c r="C237" s="100" t="s">
        <v>18</v>
      </c>
      <c r="D237" s="186" t="s">
        <v>324</v>
      </c>
      <c r="E237" s="208" t="s">
        <v>324</v>
      </c>
      <c r="F237" s="184" t="s">
        <v>324</v>
      </c>
      <c r="G237" s="186" t="s">
        <v>324</v>
      </c>
      <c r="H237" s="186" t="s">
        <v>324</v>
      </c>
      <c r="I237" s="186" t="s">
        <v>324</v>
      </c>
      <c r="J237" s="186" t="s">
        <v>324</v>
      </c>
      <c r="K237" s="186" t="s">
        <v>324</v>
      </c>
    </row>
    <row r="238" spans="2:11" ht="15.75" x14ac:dyDescent="0.25">
      <c r="B238" s="25" t="s">
        <v>304</v>
      </c>
      <c r="C238" s="100" t="s">
        <v>19</v>
      </c>
      <c r="D238" s="186">
        <v>1000</v>
      </c>
      <c r="E238" s="208"/>
      <c r="F238" s="184" t="s">
        <v>324</v>
      </c>
      <c r="G238" s="186">
        <v>279</v>
      </c>
      <c r="H238" s="186">
        <v>1725</v>
      </c>
      <c r="I238" s="186">
        <v>4301</v>
      </c>
      <c r="J238" s="186">
        <v>188</v>
      </c>
      <c r="K238" s="195">
        <v>7493</v>
      </c>
    </row>
    <row r="239" spans="2:11" ht="15.75" x14ac:dyDescent="0.25">
      <c r="B239" s="26" t="s">
        <v>304</v>
      </c>
      <c r="C239" s="100" t="s">
        <v>55</v>
      </c>
      <c r="D239" s="186">
        <v>1000</v>
      </c>
      <c r="E239" s="208" t="s">
        <v>324</v>
      </c>
      <c r="F239" s="184" t="s">
        <v>324</v>
      </c>
      <c r="G239" s="186">
        <v>279</v>
      </c>
      <c r="H239" s="186">
        <v>1914</v>
      </c>
      <c r="I239" s="186">
        <v>3934</v>
      </c>
      <c r="J239" s="186" t="s">
        <v>324</v>
      </c>
      <c r="K239" s="195">
        <v>7127</v>
      </c>
    </row>
    <row r="240" spans="2:11" ht="15.75" x14ac:dyDescent="0.25">
      <c r="B240" s="25" t="s">
        <v>189</v>
      </c>
      <c r="C240" s="100" t="s">
        <v>20</v>
      </c>
      <c r="D240" s="186" t="s">
        <v>324</v>
      </c>
      <c r="E240" s="208"/>
      <c r="F240" s="184" t="s">
        <v>324</v>
      </c>
      <c r="G240" s="186" t="s">
        <v>324</v>
      </c>
      <c r="H240" s="186" t="s">
        <v>324</v>
      </c>
      <c r="I240" s="186" t="s">
        <v>324</v>
      </c>
      <c r="J240" s="186" t="s">
        <v>324</v>
      </c>
      <c r="K240" s="186" t="s">
        <v>324</v>
      </c>
    </row>
    <row r="241" spans="2:11" ht="15.75" x14ac:dyDescent="0.25">
      <c r="B241" s="26" t="s">
        <v>190</v>
      </c>
      <c r="C241" s="100" t="s">
        <v>58</v>
      </c>
      <c r="D241" s="186" t="s">
        <v>324</v>
      </c>
      <c r="E241" s="208" t="s">
        <v>324</v>
      </c>
      <c r="F241" s="184" t="s">
        <v>324</v>
      </c>
      <c r="G241" s="186" t="s">
        <v>324</v>
      </c>
      <c r="H241" s="186" t="s">
        <v>324</v>
      </c>
      <c r="I241" s="186">
        <v>-146</v>
      </c>
      <c r="J241" s="186" t="s">
        <v>324</v>
      </c>
      <c r="K241" s="195">
        <v>-146</v>
      </c>
    </row>
    <row r="242" spans="2:11" ht="15.75" x14ac:dyDescent="0.25">
      <c r="B242" s="26" t="s">
        <v>305</v>
      </c>
      <c r="C242" s="100" t="s">
        <v>85</v>
      </c>
      <c r="D242" s="186">
        <v>1000</v>
      </c>
      <c r="E242" s="208"/>
      <c r="F242" s="184" t="s">
        <v>324</v>
      </c>
      <c r="G242" s="186">
        <v>279</v>
      </c>
      <c r="H242" s="186">
        <v>1914</v>
      </c>
      <c r="I242" s="186">
        <v>3788</v>
      </c>
      <c r="J242" s="186" t="s">
        <v>324</v>
      </c>
      <c r="K242" s="195">
        <v>6981</v>
      </c>
    </row>
    <row r="243" spans="2:11" ht="15.75" x14ac:dyDescent="0.25">
      <c r="B243" s="26" t="s">
        <v>306</v>
      </c>
      <c r="C243" s="105" t="s">
        <v>21</v>
      </c>
      <c r="D243" s="187" t="s">
        <v>324</v>
      </c>
      <c r="E243" s="187" t="s">
        <v>324</v>
      </c>
      <c r="F243" s="184" t="s">
        <v>324</v>
      </c>
      <c r="G243" s="187" t="s">
        <v>324</v>
      </c>
      <c r="H243" s="187">
        <v>267</v>
      </c>
      <c r="I243" s="187">
        <v>263</v>
      </c>
      <c r="J243" s="187" t="s">
        <v>324</v>
      </c>
      <c r="K243" s="196">
        <v>530</v>
      </c>
    </row>
    <row r="244" spans="2:11" ht="15.75" x14ac:dyDescent="0.25">
      <c r="B244" s="102" t="s">
        <v>241</v>
      </c>
      <c r="C244" s="222">
        <v>151</v>
      </c>
      <c r="D244" s="208" t="s">
        <v>324</v>
      </c>
      <c r="E244" s="208" t="s">
        <v>324</v>
      </c>
      <c r="F244" s="220" t="s">
        <v>324</v>
      </c>
      <c r="G244" s="208" t="s">
        <v>324</v>
      </c>
      <c r="H244" s="208" t="s">
        <v>324</v>
      </c>
      <c r="I244" s="208">
        <v>263</v>
      </c>
      <c r="J244" s="208" t="s">
        <v>324</v>
      </c>
      <c r="K244" s="209">
        <v>263</v>
      </c>
    </row>
    <row r="245" spans="2:11" ht="15.75" x14ac:dyDescent="0.25">
      <c r="B245" s="102" t="s">
        <v>242</v>
      </c>
      <c r="C245" s="222"/>
      <c r="D245" s="208"/>
      <c r="E245" s="208"/>
      <c r="F245" s="221"/>
      <c r="G245" s="208"/>
      <c r="H245" s="208"/>
      <c r="I245" s="208"/>
      <c r="J245" s="208"/>
      <c r="K245" s="209"/>
    </row>
    <row r="246" spans="2:11" ht="15.75" x14ac:dyDescent="0.25">
      <c r="B246" s="102" t="s">
        <v>254</v>
      </c>
      <c r="C246" s="222">
        <v>152</v>
      </c>
      <c r="D246" s="208" t="s">
        <v>324</v>
      </c>
      <c r="E246" s="208" t="s">
        <v>324</v>
      </c>
      <c r="F246" s="220" t="s">
        <v>324</v>
      </c>
      <c r="G246" s="208" t="s">
        <v>324</v>
      </c>
      <c r="H246" s="208">
        <v>267</v>
      </c>
      <c r="I246" s="208" t="s">
        <v>324</v>
      </c>
      <c r="J246" s="208" t="s">
        <v>324</v>
      </c>
      <c r="K246" s="209">
        <v>267</v>
      </c>
    </row>
    <row r="247" spans="2:11" ht="15.75" x14ac:dyDescent="0.25">
      <c r="B247" s="102" t="s">
        <v>255</v>
      </c>
      <c r="C247" s="222"/>
      <c r="D247" s="208"/>
      <c r="E247" s="208"/>
      <c r="F247" s="221"/>
      <c r="G247" s="208"/>
      <c r="H247" s="208"/>
      <c r="I247" s="208"/>
      <c r="J247" s="208"/>
      <c r="K247" s="209"/>
    </row>
    <row r="248" spans="2:11" ht="15.75" x14ac:dyDescent="0.25">
      <c r="B248" s="102" t="s">
        <v>256</v>
      </c>
      <c r="C248" s="103">
        <v>153</v>
      </c>
      <c r="D248" s="184" t="s">
        <v>324</v>
      </c>
      <c r="E248" s="184" t="s">
        <v>324</v>
      </c>
      <c r="F248" s="184" t="s">
        <v>324</v>
      </c>
      <c r="G248" s="184" t="s">
        <v>324</v>
      </c>
      <c r="H248" s="184" t="s">
        <v>324</v>
      </c>
      <c r="I248" s="184" t="s">
        <v>324</v>
      </c>
      <c r="J248" s="184" t="s">
        <v>324</v>
      </c>
      <c r="K248" s="192" t="s">
        <v>324</v>
      </c>
    </row>
    <row r="249" spans="2:11" ht="15.75" x14ac:dyDescent="0.25">
      <c r="B249" s="102" t="s">
        <v>245</v>
      </c>
      <c r="C249" s="103">
        <v>154</v>
      </c>
      <c r="D249" s="184" t="s">
        <v>324</v>
      </c>
      <c r="E249" s="184" t="s">
        <v>324</v>
      </c>
      <c r="F249" s="184" t="s">
        <v>324</v>
      </c>
      <c r="G249" s="184" t="s">
        <v>324</v>
      </c>
      <c r="H249" s="184" t="s">
        <v>324</v>
      </c>
      <c r="I249" s="184" t="s">
        <v>324</v>
      </c>
      <c r="J249" s="184" t="s">
        <v>324</v>
      </c>
      <c r="K249" s="192" t="s">
        <v>324</v>
      </c>
    </row>
    <row r="250" spans="2:11" ht="15.75" x14ac:dyDescent="0.25">
      <c r="B250" s="102" t="s">
        <v>246</v>
      </c>
      <c r="C250" s="103">
        <v>155</v>
      </c>
      <c r="D250" s="184" t="s">
        <v>324</v>
      </c>
      <c r="E250" s="184" t="s">
        <v>324</v>
      </c>
      <c r="F250" s="184" t="s">
        <v>324</v>
      </c>
      <c r="G250" s="184" t="s">
        <v>324</v>
      </c>
      <c r="H250" s="184" t="s">
        <v>324</v>
      </c>
      <c r="I250" s="184" t="s">
        <v>324</v>
      </c>
      <c r="J250" s="184" t="s">
        <v>324</v>
      </c>
      <c r="K250" s="192" t="s">
        <v>324</v>
      </c>
    </row>
    <row r="251" spans="2:11" ht="15.75" x14ac:dyDescent="0.25">
      <c r="B251" s="102" t="s">
        <v>247</v>
      </c>
      <c r="C251" s="103">
        <v>156</v>
      </c>
      <c r="D251" s="184" t="s">
        <v>324</v>
      </c>
      <c r="E251" s="184" t="s">
        <v>324</v>
      </c>
      <c r="F251" s="184" t="s">
        <v>324</v>
      </c>
      <c r="G251" s="184" t="s">
        <v>324</v>
      </c>
      <c r="H251" s="184" t="s">
        <v>324</v>
      </c>
      <c r="I251" s="184" t="s">
        <v>324</v>
      </c>
      <c r="J251" s="184" t="s">
        <v>324</v>
      </c>
      <c r="K251" s="192" t="s">
        <v>324</v>
      </c>
    </row>
    <row r="252" spans="2:11" ht="15.75" x14ac:dyDescent="0.25">
      <c r="B252" s="102" t="s">
        <v>257</v>
      </c>
      <c r="C252" s="103">
        <v>157</v>
      </c>
      <c r="D252" s="184" t="s">
        <v>324</v>
      </c>
      <c r="E252" s="184" t="s">
        <v>324</v>
      </c>
      <c r="F252" s="184" t="s">
        <v>324</v>
      </c>
      <c r="G252" s="184" t="s">
        <v>324</v>
      </c>
      <c r="H252" s="184" t="s">
        <v>324</v>
      </c>
      <c r="I252" s="184" t="s">
        <v>324</v>
      </c>
      <c r="J252" s="184" t="s">
        <v>324</v>
      </c>
      <c r="K252" s="192" t="s">
        <v>324</v>
      </c>
    </row>
    <row r="253" spans="2:11" ht="15.75" x14ac:dyDescent="0.25">
      <c r="B253" s="104"/>
      <c r="C253" s="103">
        <v>158</v>
      </c>
      <c r="D253" s="184" t="s">
        <v>324</v>
      </c>
      <c r="E253" s="184" t="s">
        <v>324</v>
      </c>
      <c r="F253" s="184" t="s">
        <v>324</v>
      </c>
      <c r="G253" s="184" t="s">
        <v>324</v>
      </c>
      <c r="H253" s="184" t="s">
        <v>324</v>
      </c>
      <c r="I253" s="184" t="s">
        <v>324</v>
      </c>
      <c r="J253" s="184" t="s">
        <v>324</v>
      </c>
      <c r="K253" s="192" t="s">
        <v>324</v>
      </c>
    </row>
    <row r="254" spans="2:11" ht="15.75" x14ac:dyDescent="0.25">
      <c r="B254" s="104"/>
      <c r="C254" s="103">
        <v>159</v>
      </c>
      <c r="D254" s="184" t="s">
        <v>324</v>
      </c>
      <c r="E254" s="184" t="s">
        <v>324</v>
      </c>
      <c r="F254" s="184" t="s">
        <v>324</v>
      </c>
      <c r="G254" s="184" t="s">
        <v>324</v>
      </c>
      <c r="H254" s="188" t="s">
        <v>324</v>
      </c>
      <c r="I254" s="184" t="s">
        <v>324</v>
      </c>
      <c r="J254" s="184" t="s">
        <v>324</v>
      </c>
      <c r="K254" s="192" t="s">
        <v>324</v>
      </c>
    </row>
    <row r="255" spans="2:11" ht="15.75" x14ac:dyDescent="0.25">
      <c r="B255" s="26" t="s">
        <v>200</v>
      </c>
      <c r="C255" s="105" t="s">
        <v>22</v>
      </c>
      <c r="D255" s="187" t="s">
        <v>324</v>
      </c>
      <c r="E255" s="184" t="s">
        <v>324</v>
      </c>
      <c r="F255" s="184" t="s">
        <v>324</v>
      </c>
      <c r="G255" s="184" t="s">
        <v>324</v>
      </c>
      <c r="H255" s="187" t="s">
        <v>324</v>
      </c>
      <c r="I255" s="187">
        <v>-53</v>
      </c>
      <c r="J255" s="187" t="s">
        <v>324</v>
      </c>
      <c r="K255" s="196">
        <v>-53</v>
      </c>
    </row>
    <row r="256" spans="2:11" ht="15.75" x14ac:dyDescent="0.25">
      <c r="B256" s="102" t="s">
        <v>241</v>
      </c>
      <c r="C256" s="222">
        <v>161</v>
      </c>
      <c r="D256" s="208" t="s">
        <v>324</v>
      </c>
      <c r="E256" s="220" t="s">
        <v>324</v>
      </c>
      <c r="F256" s="220" t="s">
        <v>324</v>
      </c>
      <c r="G256" s="208" t="s">
        <v>324</v>
      </c>
      <c r="H256" s="208" t="s">
        <v>324</v>
      </c>
      <c r="I256" s="208" t="s">
        <v>324</v>
      </c>
      <c r="J256" s="208" t="s">
        <v>324</v>
      </c>
      <c r="K256" s="209" t="s">
        <v>324</v>
      </c>
    </row>
    <row r="257" spans="2:11" ht="15.75" x14ac:dyDescent="0.25">
      <c r="B257" s="102" t="s">
        <v>249</v>
      </c>
      <c r="C257" s="222"/>
      <c r="D257" s="208"/>
      <c r="E257" s="221"/>
      <c r="F257" s="221"/>
      <c r="G257" s="208"/>
      <c r="H257" s="208"/>
      <c r="I257" s="208"/>
      <c r="J257" s="208"/>
      <c r="K257" s="209"/>
    </row>
    <row r="258" spans="2:11" ht="15.75" x14ac:dyDescent="0.25">
      <c r="B258" s="102" t="s">
        <v>243</v>
      </c>
      <c r="C258" s="103">
        <v>162</v>
      </c>
      <c r="D258" s="184" t="s">
        <v>324</v>
      </c>
      <c r="E258" s="184" t="s">
        <v>324</v>
      </c>
      <c r="F258" s="184" t="s">
        <v>324</v>
      </c>
      <c r="G258" s="184" t="s">
        <v>324</v>
      </c>
      <c r="H258" s="184" t="s">
        <v>324</v>
      </c>
      <c r="I258" s="184" t="s">
        <v>324</v>
      </c>
      <c r="J258" s="184" t="s">
        <v>324</v>
      </c>
      <c r="K258" s="184" t="s">
        <v>324</v>
      </c>
    </row>
    <row r="259" spans="2:11" ht="15.75" x14ac:dyDescent="0.25">
      <c r="B259" s="102" t="s">
        <v>250</v>
      </c>
      <c r="C259" s="103">
        <v>163</v>
      </c>
      <c r="D259" s="184" t="s">
        <v>324</v>
      </c>
      <c r="E259" s="184" t="s">
        <v>324</v>
      </c>
      <c r="F259" s="184" t="s">
        <v>324</v>
      </c>
      <c r="G259" s="184" t="s">
        <v>324</v>
      </c>
      <c r="H259" s="184" t="s">
        <v>324</v>
      </c>
      <c r="I259" s="184" t="s">
        <v>324</v>
      </c>
      <c r="J259" s="184" t="s">
        <v>324</v>
      </c>
      <c r="K259" s="184" t="s">
        <v>324</v>
      </c>
    </row>
    <row r="260" spans="2:11" ht="15.75" x14ac:dyDescent="0.25">
      <c r="B260" s="102" t="s">
        <v>251</v>
      </c>
      <c r="C260" s="103">
        <v>164</v>
      </c>
      <c r="D260" s="184" t="s">
        <v>324</v>
      </c>
      <c r="E260" s="184" t="s">
        <v>324</v>
      </c>
      <c r="F260" s="184" t="s">
        <v>324</v>
      </c>
      <c r="G260" s="184" t="s">
        <v>324</v>
      </c>
      <c r="H260" s="184" t="s">
        <v>324</v>
      </c>
      <c r="I260" s="184" t="s">
        <v>324</v>
      </c>
      <c r="J260" s="184" t="s">
        <v>324</v>
      </c>
      <c r="K260" s="184" t="s">
        <v>324</v>
      </c>
    </row>
    <row r="261" spans="2:11" ht="15.75" x14ac:dyDescent="0.25">
      <c r="B261" s="102" t="s">
        <v>252</v>
      </c>
      <c r="C261" s="103">
        <v>165</v>
      </c>
      <c r="D261" s="184" t="s">
        <v>324</v>
      </c>
      <c r="E261" s="184" t="s">
        <v>324</v>
      </c>
      <c r="F261" s="184" t="s">
        <v>324</v>
      </c>
      <c r="G261" s="184" t="s">
        <v>324</v>
      </c>
      <c r="H261" s="184" t="s">
        <v>324</v>
      </c>
      <c r="I261" s="184" t="s">
        <v>324</v>
      </c>
      <c r="J261" s="184" t="s">
        <v>324</v>
      </c>
      <c r="K261" s="184" t="s">
        <v>324</v>
      </c>
    </row>
    <row r="262" spans="2:11" ht="15.75" x14ac:dyDescent="0.25">
      <c r="B262" s="102" t="s">
        <v>253</v>
      </c>
      <c r="C262" s="103">
        <v>166</v>
      </c>
      <c r="D262" s="184" t="s">
        <v>324</v>
      </c>
      <c r="E262" s="184" t="s">
        <v>324</v>
      </c>
      <c r="F262" s="184" t="s">
        <v>324</v>
      </c>
      <c r="G262" s="184" t="s">
        <v>324</v>
      </c>
      <c r="H262" s="184" t="s">
        <v>324</v>
      </c>
      <c r="I262" s="184">
        <v>-53</v>
      </c>
      <c r="J262" s="184" t="s">
        <v>324</v>
      </c>
      <c r="K262" s="192">
        <v>-53</v>
      </c>
    </row>
    <row r="263" spans="2:11" ht="15.75" x14ac:dyDescent="0.25">
      <c r="B263" s="102" t="s">
        <v>248</v>
      </c>
      <c r="C263" s="103">
        <v>167</v>
      </c>
      <c r="D263" s="184" t="s">
        <v>324</v>
      </c>
      <c r="E263" s="184" t="s">
        <v>324</v>
      </c>
      <c r="F263" s="184" t="s">
        <v>324</v>
      </c>
      <c r="G263" s="184" t="s">
        <v>324</v>
      </c>
      <c r="H263" s="184" t="s">
        <v>324</v>
      </c>
      <c r="I263" s="184" t="s">
        <v>324</v>
      </c>
      <c r="J263" s="184" t="s">
        <v>324</v>
      </c>
      <c r="K263" s="184" t="s">
        <v>324</v>
      </c>
    </row>
    <row r="264" spans="2:11" ht="15.75" x14ac:dyDescent="0.25">
      <c r="B264" s="99"/>
      <c r="C264" s="103">
        <v>168</v>
      </c>
      <c r="D264" s="184" t="s">
        <v>324</v>
      </c>
      <c r="E264" s="184" t="s">
        <v>324</v>
      </c>
      <c r="F264" s="184" t="s">
        <v>324</v>
      </c>
      <c r="G264" s="184" t="s">
        <v>324</v>
      </c>
      <c r="H264" s="184" t="s">
        <v>324</v>
      </c>
      <c r="I264" s="184" t="s">
        <v>324</v>
      </c>
      <c r="J264" s="184" t="s">
        <v>324</v>
      </c>
      <c r="K264" s="184" t="s">
        <v>324</v>
      </c>
    </row>
    <row r="265" spans="2:11" ht="15.75" x14ac:dyDescent="0.25">
      <c r="B265" s="99"/>
      <c r="C265" s="103">
        <v>169</v>
      </c>
      <c r="D265" s="188" t="s">
        <v>324</v>
      </c>
      <c r="E265" s="184" t="s">
        <v>324</v>
      </c>
      <c r="F265" s="184" t="s">
        <v>324</v>
      </c>
      <c r="G265" s="184" t="s">
        <v>324</v>
      </c>
      <c r="H265" s="188" t="s">
        <v>324</v>
      </c>
      <c r="I265" s="184" t="s">
        <v>324</v>
      </c>
      <c r="J265" s="184" t="s">
        <v>324</v>
      </c>
      <c r="K265" s="184" t="s">
        <v>324</v>
      </c>
    </row>
    <row r="266" spans="2:11" ht="15.75" x14ac:dyDescent="0.25">
      <c r="B266" s="99" t="s">
        <v>201</v>
      </c>
      <c r="C266" s="103">
        <v>170</v>
      </c>
      <c r="D266" s="184" t="s">
        <v>324</v>
      </c>
      <c r="E266" s="184" t="s">
        <v>324</v>
      </c>
      <c r="F266" s="184" t="s">
        <v>324</v>
      </c>
      <c r="G266" s="184" t="s">
        <v>324</v>
      </c>
      <c r="H266" s="184" t="s">
        <v>324</v>
      </c>
      <c r="I266" s="184" t="s">
        <v>324</v>
      </c>
      <c r="J266" s="184" t="s">
        <v>324</v>
      </c>
      <c r="K266" s="184" t="s">
        <v>324</v>
      </c>
    </row>
    <row r="267" spans="2:11" ht="15.75" x14ac:dyDescent="0.25">
      <c r="B267" s="99" t="s">
        <v>202</v>
      </c>
      <c r="C267" s="103">
        <v>180</v>
      </c>
      <c r="D267" s="184" t="s">
        <v>324</v>
      </c>
      <c r="E267" s="184" t="s">
        <v>324</v>
      </c>
      <c r="F267" s="184" t="s">
        <v>324</v>
      </c>
      <c r="G267" s="184">
        <v>2</v>
      </c>
      <c r="H267" s="184" t="s">
        <v>324</v>
      </c>
      <c r="I267" s="184">
        <v>-2</v>
      </c>
      <c r="J267" s="184" t="s">
        <v>324</v>
      </c>
      <c r="K267" s="192" t="s">
        <v>324</v>
      </c>
    </row>
    <row r="268" spans="2:11" ht="15.75" x14ac:dyDescent="0.25">
      <c r="B268" s="99" t="s">
        <v>203</v>
      </c>
      <c r="C268" s="103">
        <v>190</v>
      </c>
      <c r="D268" s="184" t="s">
        <v>324</v>
      </c>
      <c r="E268" s="184" t="s">
        <v>324</v>
      </c>
      <c r="F268" s="184" t="s">
        <v>324</v>
      </c>
      <c r="G268" s="184" t="s">
        <v>324</v>
      </c>
      <c r="H268" s="184">
        <v>-20</v>
      </c>
      <c r="I268" s="184">
        <v>20</v>
      </c>
      <c r="J268" s="184" t="s">
        <v>324</v>
      </c>
      <c r="K268" s="192" t="s">
        <v>324</v>
      </c>
    </row>
    <row r="269" spans="2:11" ht="16.5" thickBot="1" x14ac:dyDescent="0.3">
      <c r="B269" s="106" t="s">
        <v>307</v>
      </c>
      <c r="C269" s="107">
        <v>200</v>
      </c>
      <c r="D269" s="189">
        <v>1000</v>
      </c>
      <c r="E269" s="184" t="s">
        <v>324</v>
      </c>
      <c r="F269" s="184" t="s">
        <v>324</v>
      </c>
      <c r="G269" s="189">
        <v>281</v>
      </c>
      <c r="H269" s="189">
        <v>2161</v>
      </c>
      <c r="I269" s="189">
        <v>4016</v>
      </c>
      <c r="J269" s="189" t="s">
        <v>324</v>
      </c>
      <c r="K269" s="197">
        <v>7458</v>
      </c>
    </row>
    <row r="270" spans="2:11" ht="13.5" thickBot="1" x14ac:dyDescent="0.25"/>
    <row r="271" spans="2:11" ht="22.5" x14ac:dyDescent="0.2">
      <c r="B271" s="341" t="s">
        <v>214</v>
      </c>
      <c r="C271" s="251"/>
      <c r="D271" s="251"/>
      <c r="E271" s="342"/>
    </row>
    <row r="272" spans="2:11" ht="23.25" thickBot="1" x14ac:dyDescent="0.35">
      <c r="B272" s="343" t="s">
        <v>303</v>
      </c>
      <c r="C272" s="344"/>
      <c r="D272" s="344"/>
      <c r="E272" s="345"/>
    </row>
    <row r="273" spans="2:5" ht="18.75" x14ac:dyDescent="0.2">
      <c r="B273" s="108" t="s">
        <v>142</v>
      </c>
      <c r="C273" s="215" t="str">
        <f>C59</f>
        <v>ОАО "БелВТИ"</v>
      </c>
      <c r="D273" s="216"/>
      <c r="E273" s="217"/>
    </row>
    <row r="274" spans="2:5" ht="14.25" customHeight="1" x14ac:dyDescent="0.2">
      <c r="B274" s="109" t="s">
        <v>143</v>
      </c>
      <c r="C274" s="215" t="str">
        <f t="shared" ref="C274:C279" si="2">C60</f>
        <v>101468222</v>
      </c>
      <c r="D274" s="216"/>
      <c r="E274" s="217"/>
    </row>
    <row r="275" spans="2:5" ht="42" customHeight="1" x14ac:dyDescent="0.2">
      <c r="B275" s="109" t="s">
        <v>144</v>
      </c>
      <c r="C275" s="212" t="str">
        <f t="shared" si="2"/>
        <v>Разборка  машин и оборудования, не подлежащих восстановлению</v>
      </c>
      <c r="D275" s="218"/>
      <c r="E275" s="219"/>
    </row>
    <row r="276" spans="2:5" ht="18.75" x14ac:dyDescent="0.2">
      <c r="B276" s="109" t="s">
        <v>145</v>
      </c>
      <c r="C276" s="215" t="str">
        <f t="shared" si="2"/>
        <v>Открытое акционерное общество</v>
      </c>
      <c r="D276" s="216"/>
      <c r="E276" s="217"/>
    </row>
    <row r="277" spans="2:5" ht="36" customHeight="1" x14ac:dyDescent="0.2">
      <c r="B277" s="109" t="s">
        <v>146</v>
      </c>
      <c r="C277" s="212" t="str">
        <f t="shared" si="2"/>
        <v>Общее собрание акционеров, наблюдательный совет, директор</v>
      </c>
      <c r="D277" s="213"/>
      <c r="E277" s="214"/>
    </row>
    <row r="278" spans="2:5" ht="18.75" x14ac:dyDescent="0.2">
      <c r="B278" s="109" t="s">
        <v>147</v>
      </c>
      <c r="C278" s="215" t="str">
        <f t="shared" si="2"/>
        <v>тыс.руб</v>
      </c>
      <c r="D278" s="216"/>
      <c r="E278" s="217"/>
    </row>
    <row r="279" spans="2:5" ht="54" customHeight="1" x14ac:dyDescent="0.2">
      <c r="B279" s="109" t="s">
        <v>148</v>
      </c>
      <c r="C279" s="212" t="str">
        <f t="shared" si="2"/>
        <v>222223, Республика Беларусь, Минская область, Смолевичский район, д.Станок-Водица, ул. Заводская, д.1, к.2</v>
      </c>
      <c r="D279" s="218"/>
      <c r="E279" s="219"/>
    </row>
    <row r="280" spans="2:5" x14ac:dyDescent="0.2">
      <c r="B280" s="28"/>
      <c r="C280" s="110"/>
      <c r="D280" s="110"/>
      <c r="E280" s="111"/>
    </row>
    <row r="281" spans="2:5" x14ac:dyDescent="0.2">
      <c r="B281" s="28"/>
      <c r="C281" s="110"/>
      <c r="D281" s="110"/>
      <c r="E281" s="111"/>
    </row>
    <row r="282" spans="2:5" ht="15.75" x14ac:dyDescent="0.2">
      <c r="B282" s="160" t="s">
        <v>169</v>
      </c>
      <c r="C282" s="161" t="s">
        <v>0</v>
      </c>
      <c r="D282" s="161" t="s">
        <v>308</v>
      </c>
      <c r="E282" s="162" t="s">
        <v>289</v>
      </c>
    </row>
    <row r="283" spans="2:5" ht="15.75" x14ac:dyDescent="0.2">
      <c r="B283" s="160">
        <v>1</v>
      </c>
      <c r="C283" s="161">
        <v>2</v>
      </c>
      <c r="D283" s="161">
        <v>3</v>
      </c>
      <c r="E283" s="162">
        <v>4</v>
      </c>
    </row>
    <row r="284" spans="2:5" ht="15.75" x14ac:dyDescent="0.25">
      <c r="B284" s="333" t="s">
        <v>213</v>
      </c>
      <c r="C284" s="334"/>
      <c r="D284" s="334"/>
      <c r="E284" s="335"/>
    </row>
    <row r="285" spans="2:5" ht="15.75" x14ac:dyDescent="0.25">
      <c r="B285" s="99" t="s">
        <v>204</v>
      </c>
      <c r="C285" s="100" t="s">
        <v>15</v>
      </c>
      <c r="D285" s="101">
        <v>16504</v>
      </c>
      <c r="E285" s="112">
        <v>16031</v>
      </c>
    </row>
    <row r="286" spans="2:5" ht="15.75" x14ac:dyDescent="0.25">
      <c r="B286" s="102" t="s">
        <v>215</v>
      </c>
      <c r="C286" s="205" t="s">
        <v>260</v>
      </c>
      <c r="D286" s="206">
        <v>13455</v>
      </c>
      <c r="E286" s="207">
        <v>11015</v>
      </c>
    </row>
    <row r="287" spans="2:5" ht="15.75" x14ac:dyDescent="0.25">
      <c r="B287" s="102" t="s">
        <v>216</v>
      </c>
      <c r="C287" s="205"/>
      <c r="D287" s="206"/>
      <c r="E287" s="207"/>
    </row>
    <row r="288" spans="2:5" ht="15.75" x14ac:dyDescent="0.25">
      <c r="B288" s="102" t="s">
        <v>217</v>
      </c>
      <c r="C288" s="100" t="s">
        <v>261</v>
      </c>
      <c r="D288" s="101">
        <v>1714</v>
      </c>
      <c r="E288" s="112">
        <v>2735</v>
      </c>
    </row>
    <row r="289" spans="2:5" ht="15.75" x14ac:dyDescent="0.25">
      <c r="B289" s="102" t="s">
        <v>218</v>
      </c>
      <c r="C289" s="100" t="s">
        <v>262</v>
      </c>
      <c r="D289" s="193" t="s">
        <v>324</v>
      </c>
      <c r="E289" s="201" t="s">
        <v>324</v>
      </c>
    </row>
    <row r="290" spans="2:5" ht="15.75" x14ac:dyDescent="0.25">
      <c r="B290" s="102" t="s">
        <v>219</v>
      </c>
      <c r="C290" s="100" t="s">
        <v>263</v>
      </c>
      <c r="D290" s="101">
        <v>1335</v>
      </c>
      <c r="E290" s="112">
        <v>2281</v>
      </c>
    </row>
    <row r="291" spans="2:5" ht="15.75" x14ac:dyDescent="0.25">
      <c r="B291" s="102" t="s">
        <v>205</v>
      </c>
      <c r="C291" s="100" t="s">
        <v>16</v>
      </c>
      <c r="D291" s="101">
        <v>-17133</v>
      </c>
      <c r="E291" s="112">
        <v>-16625</v>
      </c>
    </row>
    <row r="292" spans="2:5" ht="15.75" x14ac:dyDescent="0.25">
      <c r="B292" s="102" t="s">
        <v>215</v>
      </c>
      <c r="C292" s="205" t="s">
        <v>264</v>
      </c>
      <c r="D292" s="206">
        <v>-6552</v>
      </c>
      <c r="E292" s="207">
        <v>-7424</v>
      </c>
    </row>
    <row r="293" spans="2:5" ht="15.75" x14ac:dyDescent="0.25">
      <c r="B293" s="102" t="s">
        <v>220</v>
      </c>
      <c r="C293" s="205"/>
      <c r="D293" s="206"/>
      <c r="E293" s="207"/>
    </row>
    <row r="294" spans="2:5" ht="15.75" x14ac:dyDescent="0.25">
      <c r="B294" s="102" t="s">
        <v>221</v>
      </c>
      <c r="C294" s="100" t="s">
        <v>265</v>
      </c>
      <c r="D294" s="101">
        <v>-4333</v>
      </c>
      <c r="E294" s="112">
        <v>-2508</v>
      </c>
    </row>
    <row r="295" spans="2:5" ht="15.75" x14ac:dyDescent="0.25">
      <c r="B295" s="102" t="s">
        <v>222</v>
      </c>
      <c r="C295" s="100" t="s">
        <v>266</v>
      </c>
      <c r="D295" s="101">
        <v>-1259</v>
      </c>
      <c r="E295" s="112">
        <v>-1178</v>
      </c>
    </row>
    <row r="296" spans="2:5" ht="15.75" x14ac:dyDescent="0.25">
      <c r="B296" s="102" t="s">
        <v>223</v>
      </c>
      <c r="C296" s="100" t="s">
        <v>267</v>
      </c>
      <c r="D296" s="101">
        <v>-4989</v>
      </c>
      <c r="E296" s="112">
        <v>-5515</v>
      </c>
    </row>
    <row r="297" spans="2:5" ht="15.75" x14ac:dyDescent="0.25">
      <c r="B297" s="99" t="s">
        <v>206</v>
      </c>
      <c r="C297" s="100" t="s">
        <v>48</v>
      </c>
      <c r="D297" s="101">
        <v>-629</v>
      </c>
      <c r="E297" s="112">
        <v>-594</v>
      </c>
    </row>
    <row r="298" spans="2:5" ht="15.75" x14ac:dyDescent="0.25">
      <c r="B298" s="99" t="s">
        <v>207</v>
      </c>
      <c r="C298" s="73"/>
      <c r="D298" s="7"/>
      <c r="E298" s="15"/>
    </row>
    <row r="299" spans="2:5" ht="15.75" x14ac:dyDescent="0.25">
      <c r="B299" s="99" t="s">
        <v>204</v>
      </c>
      <c r="C299" s="100" t="s">
        <v>116</v>
      </c>
      <c r="D299" s="101">
        <v>19</v>
      </c>
      <c r="E299" s="112">
        <v>21</v>
      </c>
    </row>
    <row r="300" spans="2:5" ht="24" customHeight="1" x14ac:dyDescent="0.25">
      <c r="B300" s="102" t="s">
        <v>224</v>
      </c>
      <c r="C300" s="205" t="s">
        <v>191</v>
      </c>
      <c r="D300" s="210" t="s">
        <v>324</v>
      </c>
      <c r="E300" s="211" t="s">
        <v>324</v>
      </c>
    </row>
    <row r="301" spans="2:5" ht="31.5" customHeight="1" x14ac:dyDescent="0.25">
      <c r="B301" s="113" t="s">
        <v>225</v>
      </c>
      <c r="C301" s="205"/>
      <c r="D301" s="210"/>
      <c r="E301" s="211"/>
    </row>
    <row r="302" spans="2:5" ht="15.75" x14ac:dyDescent="0.25">
      <c r="B302" s="102" t="s">
        <v>226</v>
      </c>
      <c r="C302" s="100" t="s">
        <v>192</v>
      </c>
      <c r="D302" s="193" t="s">
        <v>324</v>
      </c>
      <c r="E302" s="201" t="s">
        <v>324</v>
      </c>
    </row>
    <row r="303" spans="2:5" ht="15.75" x14ac:dyDescent="0.25">
      <c r="B303" s="102" t="s">
        <v>227</v>
      </c>
      <c r="C303" s="100" t="s">
        <v>193</v>
      </c>
      <c r="D303" s="193" t="s">
        <v>324</v>
      </c>
      <c r="E303" s="201" t="s">
        <v>324</v>
      </c>
    </row>
    <row r="304" spans="2:5" ht="15.75" x14ac:dyDescent="0.25">
      <c r="B304" s="102" t="s">
        <v>228</v>
      </c>
      <c r="C304" s="100" t="s">
        <v>194</v>
      </c>
      <c r="D304" s="193" t="s">
        <v>324</v>
      </c>
      <c r="E304" s="201" t="s">
        <v>324</v>
      </c>
    </row>
    <row r="305" spans="2:5" ht="15.75" x14ac:dyDescent="0.25">
      <c r="B305" s="102" t="s">
        <v>229</v>
      </c>
      <c r="C305" s="100" t="s">
        <v>195</v>
      </c>
      <c r="D305" s="101">
        <v>19</v>
      </c>
      <c r="E305" s="112">
        <v>21</v>
      </c>
    </row>
    <row r="306" spans="2:5" ht="15.75" x14ac:dyDescent="0.25">
      <c r="B306" s="99" t="s">
        <v>205</v>
      </c>
      <c r="C306" s="100" t="s">
        <v>49</v>
      </c>
      <c r="D306" s="101">
        <v>-69</v>
      </c>
      <c r="E306" s="112">
        <v>-171</v>
      </c>
    </row>
    <row r="307" spans="2:5" ht="22.5" customHeight="1" x14ac:dyDescent="0.25">
      <c r="B307" s="99" t="s">
        <v>224</v>
      </c>
      <c r="C307" s="205" t="s">
        <v>268</v>
      </c>
      <c r="D307" s="206">
        <v>-69</v>
      </c>
      <c r="E307" s="207">
        <v>-171</v>
      </c>
    </row>
    <row r="308" spans="2:5" ht="32.25" customHeight="1" x14ac:dyDescent="0.25">
      <c r="B308" s="113" t="s">
        <v>230</v>
      </c>
      <c r="C308" s="205"/>
      <c r="D308" s="206"/>
      <c r="E308" s="207"/>
    </row>
    <row r="309" spans="2:5" ht="15.75" x14ac:dyDescent="0.25">
      <c r="B309" s="102" t="s">
        <v>231</v>
      </c>
      <c r="C309" s="100" t="s">
        <v>269</v>
      </c>
      <c r="D309" s="193" t="s">
        <v>324</v>
      </c>
      <c r="E309" s="201" t="s">
        <v>324</v>
      </c>
    </row>
    <row r="310" spans="2:5" ht="15.75" x14ac:dyDescent="0.25">
      <c r="B310" s="102" t="s">
        <v>232</v>
      </c>
      <c r="C310" s="100" t="s">
        <v>270</v>
      </c>
      <c r="D310" s="193" t="s">
        <v>324</v>
      </c>
      <c r="E310" s="201" t="s">
        <v>324</v>
      </c>
    </row>
    <row r="311" spans="2:5" ht="15.75" x14ac:dyDescent="0.25">
      <c r="B311" s="102" t="s">
        <v>233</v>
      </c>
      <c r="C311" s="100" t="s">
        <v>271</v>
      </c>
      <c r="D311" s="193" t="s">
        <v>324</v>
      </c>
      <c r="E311" s="201" t="s">
        <v>324</v>
      </c>
    </row>
    <row r="312" spans="2:5" ht="15.75" x14ac:dyDescent="0.25">
      <c r="B312" s="102" t="s">
        <v>208</v>
      </c>
      <c r="C312" s="100" t="s">
        <v>17</v>
      </c>
      <c r="D312" s="101">
        <v>-50</v>
      </c>
      <c r="E312" s="112">
        <v>-150</v>
      </c>
    </row>
    <row r="313" spans="2:5" ht="15.75" x14ac:dyDescent="0.25">
      <c r="B313" s="99" t="s">
        <v>209</v>
      </c>
      <c r="C313" s="73"/>
      <c r="D313" s="7"/>
      <c r="E313" s="15"/>
    </row>
    <row r="314" spans="2:5" ht="15.75" x14ac:dyDescent="0.25">
      <c r="B314" s="99" t="s">
        <v>204</v>
      </c>
      <c r="C314" s="100" t="s">
        <v>52</v>
      </c>
      <c r="D314" s="101">
        <v>5131</v>
      </c>
      <c r="E314" s="112">
        <v>3820</v>
      </c>
    </row>
    <row r="315" spans="2:5" ht="15.75" x14ac:dyDescent="0.25">
      <c r="B315" s="102" t="s">
        <v>224</v>
      </c>
      <c r="C315" s="205" t="s">
        <v>272</v>
      </c>
      <c r="D315" s="206">
        <v>5071</v>
      </c>
      <c r="E315" s="207">
        <v>3706</v>
      </c>
    </row>
    <row r="316" spans="2:5" ht="15.75" x14ac:dyDescent="0.25">
      <c r="B316" s="102" t="s">
        <v>238</v>
      </c>
      <c r="C316" s="205"/>
      <c r="D316" s="206"/>
      <c r="E316" s="207"/>
    </row>
    <row r="317" spans="2:5" ht="15.75" x14ac:dyDescent="0.25">
      <c r="B317" s="102" t="s">
        <v>239</v>
      </c>
      <c r="C317" s="100" t="s">
        <v>273</v>
      </c>
      <c r="D317" s="193" t="s">
        <v>324</v>
      </c>
      <c r="E317" s="201" t="s">
        <v>324</v>
      </c>
    </row>
    <row r="318" spans="2:5" ht="15.75" x14ac:dyDescent="0.25">
      <c r="B318" s="102" t="s">
        <v>240</v>
      </c>
      <c r="C318" s="100" t="s">
        <v>274</v>
      </c>
      <c r="D318" s="193" t="s">
        <v>324</v>
      </c>
      <c r="E318" s="201" t="s">
        <v>324</v>
      </c>
    </row>
    <row r="319" spans="2:5" ht="15.75" x14ac:dyDescent="0.25">
      <c r="B319" s="102" t="s">
        <v>229</v>
      </c>
      <c r="C319" s="100" t="s">
        <v>275</v>
      </c>
      <c r="D319" s="101">
        <v>60</v>
      </c>
      <c r="E319" s="112">
        <v>114</v>
      </c>
    </row>
    <row r="320" spans="2:5" ht="15.75" x14ac:dyDescent="0.25">
      <c r="B320" s="102" t="s">
        <v>205</v>
      </c>
      <c r="C320" s="100" t="s">
        <v>18</v>
      </c>
      <c r="D320" s="101">
        <v>-4555</v>
      </c>
      <c r="E320" s="112">
        <v>-2823</v>
      </c>
    </row>
    <row r="321" spans="2:5" ht="15.75" x14ac:dyDescent="0.25">
      <c r="B321" s="102" t="s">
        <v>224</v>
      </c>
      <c r="C321" s="205" t="s">
        <v>276</v>
      </c>
      <c r="D321" s="206">
        <v>-4347</v>
      </c>
      <c r="E321" s="207">
        <v>-2663</v>
      </c>
    </row>
    <row r="322" spans="2:5" ht="15.75" x14ac:dyDescent="0.25">
      <c r="B322" s="102" t="s">
        <v>234</v>
      </c>
      <c r="C322" s="205"/>
      <c r="D322" s="206"/>
      <c r="E322" s="207"/>
    </row>
    <row r="323" spans="2:5" ht="15.75" x14ac:dyDescent="0.25">
      <c r="B323" s="102" t="s">
        <v>235</v>
      </c>
      <c r="C323" s="100" t="s">
        <v>277</v>
      </c>
      <c r="D323" s="101">
        <v>-53</v>
      </c>
      <c r="E323" s="112">
        <v>-11</v>
      </c>
    </row>
    <row r="324" spans="2:5" ht="15.75" x14ac:dyDescent="0.25">
      <c r="B324" s="102" t="s">
        <v>236</v>
      </c>
      <c r="C324" s="100" t="s">
        <v>278</v>
      </c>
      <c r="D324" s="101">
        <v>-106</v>
      </c>
      <c r="E324" s="112">
        <v>-76</v>
      </c>
    </row>
    <row r="325" spans="2:5" ht="15.75" x14ac:dyDescent="0.25">
      <c r="B325" s="102" t="s">
        <v>237</v>
      </c>
      <c r="C325" s="100" t="s">
        <v>279</v>
      </c>
      <c r="D325" s="193" t="s">
        <v>324</v>
      </c>
      <c r="E325" s="112">
        <v>-2</v>
      </c>
    </row>
    <row r="326" spans="2:5" ht="15.75" x14ac:dyDescent="0.25">
      <c r="B326" s="102" t="s">
        <v>233</v>
      </c>
      <c r="C326" s="100" t="s">
        <v>280</v>
      </c>
      <c r="D326" s="101">
        <v>-49</v>
      </c>
      <c r="E326" s="112">
        <v>-71</v>
      </c>
    </row>
    <row r="327" spans="2:5" ht="15.75" x14ac:dyDescent="0.25">
      <c r="B327" s="99" t="s">
        <v>210</v>
      </c>
      <c r="C327" s="103">
        <v>100</v>
      </c>
      <c r="D327" s="101">
        <v>576</v>
      </c>
      <c r="E327" s="112">
        <v>997</v>
      </c>
    </row>
    <row r="328" spans="2:5" ht="15.75" x14ac:dyDescent="0.25">
      <c r="B328" s="99" t="s">
        <v>211</v>
      </c>
      <c r="C328" s="103">
        <v>110</v>
      </c>
      <c r="D328" s="101">
        <v>-103</v>
      </c>
      <c r="E328" s="112">
        <v>253</v>
      </c>
    </row>
    <row r="329" spans="2:5" ht="15.75" x14ac:dyDescent="0.25">
      <c r="B329" s="99" t="s">
        <v>290</v>
      </c>
      <c r="C329" s="103">
        <v>120</v>
      </c>
      <c r="D329" s="101">
        <v>865</v>
      </c>
      <c r="E329" s="112">
        <v>612</v>
      </c>
    </row>
    <row r="330" spans="2:5" ht="15.75" x14ac:dyDescent="0.25">
      <c r="B330" s="99" t="s">
        <v>309</v>
      </c>
      <c r="C330" s="103">
        <v>130</v>
      </c>
      <c r="D330" s="101">
        <v>762</v>
      </c>
      <c r="E330" s="112">
        <v>865</v>
      </c>
    </row>
    <row r="331" spans="2:5" ht="16.5" thickBot="1" x14ac:dyDescent="0.3">
      <c r="B331" s="106" t="s">
        <v>212</v>
      </c>
      <c r="C331" s="107">
        <v>140</v>
      </c>
      <c r="D331" s="114">
        <v>7</v>
      </c>
      <c r="E331" s="115">
        <v>44</v>
      </c>
    </row>
  </sheetData>
  <mergeCells count="177">
    <mergeCell ref="B145:E145"/>
    <mergeCell ref="C146:E146"/>
    <mergeCell ref="B124:D124"/>
    <mergeCell ref="B144:E144"/>
    <mergeCell ref="B56:E56"/>
    <mergeCell ref="C60:E60"/>
    <mergeCell ref="C149:E149"/>
    <mergeCell ref="C150:E150"/>
    <mergeCell ref="C204:E204"/>
    <mergeCell ref="C148:E148"/>
    <mergeCell ref="B198:E198"/>
    <mergeCell ref="C199:E199"/>
    <mergeCell ref="E256:E257"/>
    <mergeCell ref="B271:E271"/>
    <mergeCell ref="C200:E200"/>
    <mergeCell ref="C201:E201"/>
    <mergeCell ref="C244:C245"/>
    <mergeCell ref="D244:D245"/>
    <mergeCell ref="E244:E245"/>
    <mergeCell ref="C256:C257"/>
    <mergeCell ref="D256:D257"/>
    <mergeCell ref="B41:C41"/>
    <mergeCell ref="D41:E41"/>
    <mergeCell ref="B58:E58"/>
    <mergeCell ref="B43:C43"/>
    <mergeCell ref="D43:E43"/>
    <mergeCell ref="B46:C46"/>
    <mergeCell ref="D46:E46"/>
    <mergeCell ref="C57:E57"/>
    <mergeCell ref="B47:C47"/>
    <mergeCell ref="D47:E47"/>
    <mergeCell ref="B49:E49"/>
    <mergeCell ref="B50:E50"/>
    <mergeCell ref="D51:E51"/>
    <mergeCell ref="B51:C51"/>
    <mergeCell ref="B55:E55"/>
    <mergeCell ref="B53:E53"/>
    <mergeCell ref="B54:E54"/>
    <mergeCell ref="D45:E45"/>
    <mergeCell ref="C27:D27"/>
    <mergeCell ref="C28:D28"/>
    <mergeCell ref="B34:E34"/>
    <mergeCell ref="C31:D31"/>
    <mergeCell ref="C25:D25"/>
    <mergeCell ref="C26:D26"/>
    <mergeCell ref="B1:E1"/>
    <mergeCell ref="C2:E2"/>
    <mergeCell ref="C3:E3"/>
    <mergeCell ref="B4:E4"/>
    <mergeCell ref="B5:E5"/>
    <mergeCell ref="B24:E24"/>
    <mergeCell ref="D6:E6"/>
    <mergeCell ref="D7:E7"/>
    <mergeCell ref="D35:E35"/>
    <mergeCell ref="B42:C42"/>
    <mergeCell ref="D42:E42"/>
    <mergeCell ref="C202:E202"/>
    <mergeCell ref="C203:E203"/>
    <mergeCell ref="D44:E44"/>
    <mergeCell ref="B48:E48"/>
    <mergeCell ref="B45:C45"/>
    <mergeCell ref="C29:D29"/>
    <mergeCell ref="C30:D30"/>
    <mergeCell ref="C32:D32"/>
    <mergeCell ref="C33:D33"/>
    <mergeCell ref="B39:C39"/>
    <mergeCell ref="D39:E39"/>
    <mergeCell ref="B44:C44"/>
    <mergeCell ref="B40:C40"/>
    <mergeCell ref="D40:E40"/>
    <mergeCell ref="B36:C36"/>
    <mergeCell ref="D36:E36"/>
    <mergeCell ref="B35:C35"/>
    <mergeCell ref="B37:C37"/>
    <mergeCell ref="D37:E37"/>
    <mergeCell ref="B38:C38"/>
    <mergeCell ref="D38:E38"/>
    <mergeCell ref="C205:E205"/>
    <mergeCell ref="C206:C207"/>
    <mergeCell ref="D206:D207"/>
    <mergeCell ref="E206:E207"/>
    <mergeCell ref="I206:I207"/>
    <mergeCell ref="G206:G207"/>
    <mergeCell ref="C59:E59"/>
    <mergeCell ref="C61:E61"/>
    <mergeCell ref="C62:E62"/>
    <mergeCell ref="C63:E63"/>
    <mergeCell ref="C147:E147"/>
    <mergeCell ref="C64:E64"/>
    <mergeCell ref="C68:E68"/>
    <mergeCell ref="C65:E65"/>
    <mergeCell ref="C67:E67"/>
    <mergeCell ref="C69:E69"/>
    <mergeCell ref="B106:D106"/>
    <mergeCell ref="B197:E197"/>
    <mergeCell ref="B116:D116"/>
    <mergeCell ref="B73:D73"/>
    <mergeCell ref="B86:D86"/>
    <mergeCell ref="B206:B207"/>
    <mergeCell ref="C151:E151"/>
    <mergeCell ref="C152:E152"/>
    <mergeCell ref="J214:J215"/>
    <mergeCell ref="I214:I215"/>
    <mergeCell ref="K214:K215"/>
    <mergeCell ref="C225:C226"/>
    <mergeCell ref="D225:D226"/>
    <mergeCell ref="E225:E226"/>
    <mergeCell ref="G225:G226"/>
    <mergeCell ref="H206:H207"/>
    <mergeCell ref="C214:C215"/>
    <mergeCell ref="D214:D215"/>
    <mergeCell ref="E214:E215"/>
    <mergeCell ref="G214:G215"/>
    <mergeCell ref="H214:H215"/>
    <mergeCell ref="J225:J226"/>
    <mergeCell ref="K225:K226"/>
    <mergeCell ref="F206:F207"/>
    <mergeCell ref="F214:F215"/>
    <mergeCell ref="J206:J207"/>
    <mergeCell ref="K206:K207"/>
    <mergeCell ref="K244:K245"/>
    <mergeCell ref="H225:H226"/>
    <mergeCell ref="I225:I226"/>
    <mergeCell ref="I246:I247"/>
    <mergeCell ref="J246:J247"/>
    <mergeCell ref="C246:C247"/>
    <mergeCell ref="D246:D247"/>
    <mergeCell ref="E246:E247"/>
    <mergeCell ref="G246:G247"/>
    <mergeCell ref="H246:H247"/>
    <mergeCell ref="K246:K247"/>
    <mergeCell ref="G244:G245"/>
    <mergeCell ref="H244:H245"/>
    <mergeCell ref="I244:I245"/>
    <mergeCell ref="J244:J245"/>
    <mergeCell ref="E241:E242"/>
    <mergeCell ref="F225:F226"/>
    <mergeCell ref="F246:F247"/>
    <mergeCell ref="F244:F245"/>
    <mergeCell ref="E231:E232"/>
    <mergeCell ref="E233:E234"/>
    <mergeCell ref="E235:E236"/>
    <mergeCell ref="E237:E238"/>
    <mergeCell ref="E239:E240"/>
    <mergeCell ref="G256:G257"/>
    <mergeCell ref="H256:H257"/>
    <mergeCell ref="I256:I257"/>
    <mergeCell ref="J256:J257"/>
    <mergeCell ref="K256:K257"/>
    <mergeCell ref="C300:C301"/>
    <mergeCell ref="D300:D301"/>
    <mergeCell ref="E300:E301"/>
    <mergeCell ref="C286:C287"/>
    <mergeCell ref="D286:D287"/>
    <mergeCell ref="C277:E277"/>
    <mergeCell ref="C278:E278"/>
    <mergeCell ref="C279:E279"/>
    <mergeCell ref="E286:E287"/>
    <mergeCell ref="C292:C293"/>
    <mergeCell ref="D292:D293"/>
    <mergeCell ref="E292:E293"/>
    <mergeCell ref="F256:F257"/>
    <mergeCell ref="B284:E284"/>
    <mergeCell ref="C274:E274"/>
    <mergeCell ref="C275:E275"/>
    <mergeCell ref="C276:E276"/>
    <mergeCell ref="B272:E272"/>
    <mergeCell ref="C273:E273"/>
    <mergeCell ref="C321:C322"/>
    <mergeCell ref="D321:D322"/>
    <mergeCell ref="E321:E322"/>
    <mergeCell ref="C307:C308"/>
    <mergeCell ref="D307:D308"/>
    <mergeCell ref="E307:E308"/>
    <mergeCell ref="C315:C316"/>
    <mergeCell ref="D315:D316"/>
    <mergeCell ref="E315:E316"/>
  </mergeCells>
  <phoneticPr fontId="1" type="noConversion"/>
  <pageMargins left="0.53740157499999996" right="0.53740157499999996" top="1" bottom="1" header="0.5" footer="0.5"/>
  <pageSetup paperSize="9" orientation="portrait"/>
  <headerFooter alignWithMargins="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Годовой отчет за 2024 год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PARTNER</dc:creator>
  <cp:lastModifiedBy>admin</cp:lastModifiedBy>
  <cp:lastPrinted>2019-02-08T08:33:49Z</cp:lastPrinted>
  <dcterms:created xsi:type="dcterms:W3CDTF">2011-03-15T11:50:39Z</dcterms:created>
  <dcterms:modified xsi:type="dcterms:W3CDTF">2025-05-26T08:13:10Z</dcterms:modified>
</cp:coreProperties>
</file>